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ideo\Desktop\АВТОВЫГРУЗКА\"/>
    </mc:Choice>
  </mc:AlternateContent>
  <bookViews>
    <workbookView xWindow="0" yWindow="0" windowWidth="11400" windowHeight="5895"/>
  </bookViews>
  <sheets>
    <sheet name="Лист_1" sheetId="1" r:id="rId1"/>
  </sheets>
  <definedNames>
    <definedName name="_xlnm._FilterDatabase" localSheetId="0" hidden="1">Лист_1!$A$3:$I$3</definedName>
  </definedNames>
  <calcPr calcId="162913"/>
</workbook>
</file>

<file path=xl/calcChain.xml><?xml version="1.0" encoding="utf-8"?>
<calcChain xmlns="http://schemas.openxmlformats.org/spreadsheetml/2006/main">
  <c r="K832" i="1" l="1"/>
  <c r="J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2" i="1"/>
  <c r="K391" i="1"/>
  <c r="K390" i="1"/>
  <c r="K389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4" i="1"/>
  <c r="K363" i="1"/>
  <c r="K362" i="1"/>
  <c r="K361" i="1"/>
  <c r="K360" i="1"/>
  <c r="K359" i="1"/>
  <c r="K358" i="1"/>
  <c r="K356" i="1"/>
  <c r="K355" i="1"/>
  <c r="K354" i="1"/>
  <c r="K353" i="1"/>
  <c r="K352" i="1"/>
  <c r="K351" i="1"/>
  <c r="K349" i="1"/>
  <c r="K348" i="1"/>
  <c r="K347" i="1"/>
  <c r="K345" i="1"/>
  <c r="K344" i="1"/>
  <c r="K343" i="1"/>
  <c r="K342" i="1"/>
  <c r="K341" i="1"/>
  <c r="K340" i="1"/>
  <c r="K338" i="1"/>
  <c r="K337" i="1"/>
  <c r="K336" i="1"/>
  <c r="K335" i="1"/>
  <c r="K334" i="1"/>
  <c r="K333" i="1"/>
  <c r="K332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7" i="1"/>
  <c r="K306" i="1"/>
  <c r="K305" i="1"/>
  <c r="K304" i="1"/>
  <c r="K303" i="1"/>
  <c r="K302" i="1"/>
  <c r="K300" i="1"/>
  <c r="K299" i="1"/>
  <c r="K298" i="1"/>
  <c r="K297" i="1"/>
  <c r="K296" i="1"/>
  <c r="K295" i="1"/>
  <c r="K294" i="1"/>
  <c r="K293" i="1"/>
  <c r="K292" i="1"/>
  <c r="K291" i="1"/>
  <c r="K289" i="1"/>
  <c r="K288" i="1"/>
  <c r="K287" i="1"/>
  <c r="K286" i="1"/>
  <c r="K285" i="1"/>
  <c r="K284" i="1"/>
  <c r="K283" i="1"/>
  <c r="K282" i="1"/>
  <c r="K281" i="1"/>
  <c r="K280" i="1"/>
  <c r="K278" i="1"/>
  <c r="K277" i="1"/>
  <c r="K276" i="1"/>
  <c r="K275" i="1"/>
  <c r="K273" i="1"/>
  <c r="K272" i="1"/>
  <c r="K271" i="1"/>
  <c r="K270" i="1"/>
  <c r="K268" i="1"/>
  <c r="K267" i="1"/>
  <c r="K266" i="1"/>
  <c r="K264" i="1"/>
  <c r="K263" i="1"/>
  <c r="K262" i="1"/>
  <c r="K261" i="1"/>
  <c r="K260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1" i="1"/>
  <c r="K170" i="1"/>
  <c r="K169" i="1"/>
  <c r="K168" i="1"/>
  <c r="K167" i="1"/>
  <c r="K166" i="1"/>
  <c r="K165" i="1"/>
  <c r="K164" i="1"/>
  <c r="K163" i="1"/>
  <c r="K161" i="1"/>
  <c r="K160" i="1"/>
  <c r="K159" i="1"/>
  <c r="K158" i="1"/>
  <c r="K157" i="1"/>
  <c r="K156" i="1"/>
  <c r="K155" i="1"/>
  <c r="K154" i="1"/>
  <c r="K153" i="1"/>
  <c r="K152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I110" i="1"/>
  <c r="K110" i="1" s="1"/>
  <c r="I109" i="1"/>
  <c r="K109" i="1" s="1"/>
  <c r="I108" i="1"/>
  <c r="K108" i="1" s="1"/>
  <c r="I107" i="1"/>
  <c r="K107" i="1" s="1"/>
  <c r="I106" i="1"/>
  <c r="K106" i="1" s="1"/>
  <c r="I105" i="1"/>
  <c r="K105" i="1" s="1"/>
  <c r="I104" i="1"/>
  <c r="K104" i="1" s="1"/>
  <c r="I103" i="1"/>
  <c r="K103" i="1" s="1"/>
  <c r="I102" i="1"/>
  <c r="K102" i="1" s="1"/>
  <c r="I101" i="1"/>
  <c r="K101" i="1" s="1"/>
  <c r="I100" i="1"/>
  <c r="K100" i="1" s="1"/>
  <c r="I99" i="1"/>
  <c r="K99" i="1" s="1"/>
  <c r="I98" i="1"/>
  <c r="K98" i="1" s="1"/>
  <c r="I97" i="1"/>
  <c r="K97" i="1" s="1"/>
  <c r="I96" i="1"/>
  <c r="K96" i="1" s="1"/>
  <c r="I95" i="1"/>
  <c r="K95" i="1" s="1"/>
  <c r="I94" i="1"/>
  <c r="K94" i="1" s="1"/>
  <c r="I93" i="1"/>
  <c r="K93" i="1" s="1"/>
  <c r="I91" i="1"/>
  <c r="K91" i="1" s="1"/>
  <c r="I90" i="1"/>
  <c r="K90" i="1" s="1"/>
  <c r="I89" i="1"/>
  <c r="K89" i="1" s="1"/>
  <c r="I88" i="1"/>
  <c r="K88" i="1" s="1"/>
  <c r="I87" i="1"/>
  <c r="K87" i="1" s="1"/>
  <c r="I86" i="1"/>
  <c r="K86" i="1" s="1"/>
  <c r="I84" i="1"/>
  <c r="K84" i="1" s="1"/>
  <c r="I83" i="1"/>
  <c r="K83" i="1" s="1"/>
  <c r="I82" i="1"/>
  <c r="K82" i="1" s="1"/>
  <c r="I81" i="1"/>
  <c r="K81" i="1" s="1"/>
  <c r="I80" i="1"/>
  <c r="K80" i="1" s="1"/>
  <c r="I79" i="1"/>
  <c r="K79" i="1" s="1"/>
  <c r="I78" i="1"/>
  <c r="K78" i="1" s="1"/>
  <c r="I77" i="1"/>
  <c r="K77" i="1" s="1"/>
  <c r="I76" i="1"/>
  <c r="K76" i="1" s="1"/>
  <c r="I75" i="1"/>
  <c r="K75" i="1" s="1"/>
  <c r="I74" i="1"/>
  <c r="K74" i="1" s="1"/>
  <c r="I73" i="1"/>
  <c r="K73" i="1" s="1"/>
  <c r="I72" i="1"/>
  <c r="K72" i="1" s="1"/>
  <c r="I71" i="1"/>
  <c r="K71" i="1" s="1"/>
  <c r="I69" i="1"/>
  <c r="K69" i="1" s="1"/>
  <c r="I68" i="1"/>
  <c r="K68" i="1" s="1"/>
  <c r="I67" i="1"/>
  <c r="K67" i="1" s="1"/>
  <c r="I66" i="1"/>
  <c r="K66" i="1" s="1"/>
  <c r="I65" i="1"/>
  <c r="K65" i="1" s="1"/>
  <c r="I64" i="1"/>
  <c r="K64" i="1" s="1"/>
  <c r="I63" i="1"/>
  <c r="K63" i="1" s="1"/>
  <c r="I62" i="1"/>
  <c r="K62" i="1" s="1"/>
  <c r="I61" i="1"/>
  <c r="K61" i="1" s="1"/>
  <c r="I60" i="1"/>
  <c r="K60" i="1" s="1"/>
  <c r="I59" i="1"/>
  <c r="K59" i="1" s="1"/>
  <c r="I58" i="1"/>
  <c r="K58" i="1" s="1"/>
  <c r="I57" i="1"/>
  <c r="K57" i="1" s="1"/>
  <c r="I56" i="1"/>
  <c r="K56" i="1" s="1"/>
  <c r="I55" i="1"/>
  <c r="K55" i="1" s="1"/>
  <c r="I54" i="1"/>
  <c r="K54" i="1" s="1"/>
  <c r="I53" i="1"/>
  <c r="K53" i="1" s="1"/>
  <c r="I52" i="1"/>
  <c r="K52" i="1" s="1"/>
  <c r="I51" i="1"/>
  <c r="K51" i="1" s="1"/>
  <c r="I50" i="1"/>
  <c r="K50" i="1" s="1"/>
  <c r="I49" i="1"/>
  <c r="K49" i="1" s="1"/>
  <c r="I48" i="1"/>
  <c r="K48" i="1" s="1"/>
  <c r="I47" i="1"/>
  <c r="K47" i="1" s="1"/>
  <c r="I46" i="1"/>
  <c r="K46" i="1" s="1"/>
  <c r="I45" i="1"/>
  <c r="K45" i="1" s="1"/>
  <c r="I44" i="1"/>
  <c r="K44" i="1" s="1"/>
  <c r="I43" i="1"/>
  <c r="K43" i="1" s="1"/>
  <c r="I42" i="1"/>
  <c r="K42" i="1" s="1"/>
  <c r="I41" i="1"/>
  <c r="K41" i="1" s="1"/>
  <c r="I40" i="1"/>
  <c r="K40" i="1" s="1"/>
  <c r="I39" i="1"/>
  <c r="K39" i="1" s="1"/>
  <c r="I38" i="1"/>
  <c r="K38" i="1" s="1"/>
  <c r="I37" i="1"/>
  <c r="K37" i="1" s="1"/>
  <c r="I36" i="1"/>
  <c r="K36" i="1" s="1"/>
  <c r="I35" i="1"/>
  <c r="K35" i="1" s="1"/>
  <c r="I34" i="1"/>
  <c r="K34" i="1" s="1"/>
  <c r="I33" i="1"/>
  <c r="K33" i="1" s="1"/>
  <c r="I32" i="1"/>
  <c r="K32" i="1" s="1"/>
  <c r="I31" i="1"/>
  <c r="K31" i="1" s="1"/>
  <c r="I30" i="1"/>
  <c r="K30" i="1" s="1"/>
  <c r="I29" i="1"/>
  <c r="K29" i="1" s="1"/>
  <c r="I28" i="1"/>
  <c r="K28" i="1" s="1"/>
  <c r="I27" i="1"/>
  <c r="K27" i="1" s="1"/>
  <c r="I26" i="1"/>
  <c r="K26" i="1" s="1"/>
  <c r="I25" i="1"/>
  <c r="K25" i="1" s="1"/>
  <c r="I24" i="1"/>
  <c r="K24" i="1" s="1"/>
  <c r="I23" i="1"/>
  <c r="K23" i="1" s="1"/>
  <c r="I22" i="1"/>
  <c r="K22" i="1" s="1"/>
  <c r="I21" i="1"/>
  <c r="K21" i="1" s="1"/>
  <c r="I20" i="1"/>
  <c r="K20" i="1" s="1"/>
  <c r="I19" i="1"/>
  <c r="K19" i="1" s="1"/>
  <c r="I18" i="1"/>
  <c r="K18" i="1" s="1"/>
  <c r="I17" i="1"/>
  <c r="K17" i="1" s="1"/>
  <c r="I16" i="1"/>
  <c r="K16" i="1" s="1"/>
  <c r="I15" i="1"/>
  <c r="K15" i="1" s="1"/>
  <c r="I14" i="1"/>
  <c r="K14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K8" i="1" s="1"/>
  <c r="I7" i="1"/>
  <c r="K7" i="1" s="1"/>
  <c r="I6" i="1"/>
  <c r="K6" i="1" s="1"/>
</calcChain>
</file>

<file path=xl/sharedStrings.xml><?xml version="1.0" encoding="utf-8"?>
<sst xmlns="http://schemas.openxmlformats.org/spreadsheetml/2006/main" count="3019" uniqueCount="2399">
  <si>
    <t>Код</t>
  </si>
  <si>
    <t>Штрихкод номенклатуры</t>
  </si>
  <si>
    <t>Наименование</t>
  </si>
  <si>
    <t>Вес (кг)</t>
  </si>
  <si>
    <t>Оптовая цена</t>
  </si>
  <si>
    <t>01) Набор трав и специй</t>
  </si>
  <si>
    <t>НФ-00002190</t>
  </si>
  <si>
    <t>7958830282123</t>
  </si>
  <si>
    <t>140 руб</t>
  </si>
  <si>
    <t>новинка ФЕВРАЛЬ</t>
  </si>
  <si>
    <t>Набор трав и специй 33 ЛИСТА</t>
  </si>
  <si>
    <t>НФ-00000892</t>
  </si>
  <si>
    <t>7958820078835</t>
  </si>
  <si>
    <t>Набор трав и специй АБСЕНТ</t>
  </si>
  <si>
    <t>НФ-00000319</t>
  </si>
  <si>
    <t>7958820069017</t>
  </si>
  <si>
    <t>Набор трав и специй АКВАВИТА</t>
  </si>
  <si>
    <t>НФ-00000065</t>
  </si>
  <si>
    <t>7958820069024</t>
  </si>
  <si>
    <t>Набор трав и специй АНИСОВКА</t>
  </si>
  <si>
    <t>НФ-00000006</t>
  </si>
  <si>
    <t>7958820069048</t>
  </si>
  <si>
    <t>Набор трав и специй АПЕЛЬСИНОВЫЙ НЕКТАР</t>
  </si>
  <si>
    <t>НФ-00000990</t>
  </si>
  <si>
    <t>7958830280273</t>
  </si>
  <si>
    <t>Набор трав и специй АРАРАТ</t>
  </si>
  <si>
    <t>НФ-00000264</t>
  </si>
  <si>
    <t>7958820069055</t>
  </si>
  <si>
    <t>Набор трав и специй АРМЯНСКИЙ КОНЬЯК</t>
  </si>
  <si>
    <t>НФ-00000232</t>
  </si>
  <si>
    <t>7958820069062</t>
  </si>
  <si>
    <t>Набор трав и специй БАРБАРИСОВАЯ</t>
  </si>
  <si>
    <t>НФ-00002187</t>
  </si>
  <si>
    <t>7958830282093</t>
  </si>
  <si>
    <t>Набор трав и специй БЕЛУХА</t>
  </si>
  <si>
    <t>НФ-00000012</t>
  </si>
  <si>
    <t>7958820069086</t>
  </si>
  <si>
    <t>Набор трав и специй БЕХЕРОВКА</t>
  </si>
  <si>
    <t>НФ-00000312</t>
  </si>
  <si>
    <t>7958820069093</t>
  </si>
  <si>
    <t>Набор трав и специй БОРОДИНСКАЯ</t>
  </si>
  <si>
    <t>НФ-00000005</t>
  </si>
  <si>
    <t>7958820069109</t>
  </si>
  <si>
    <t>Набор трав и специй ВИСКИ</t>
  </si>
  <si>
    <t>НФ-00000165</t>
  </si>
  <si>
    <t>7958820069116</t>
  </si>
  <si>
    <t>Набор трав и специй ВИШНЯ НА КОНЬЯКЕ</t>
  </si>
  <si>
    <t>НФ-00000296</t>
  </si>
  <si>
    <t>7958820069123</t>
  </si>
  <si>
    <t>Набор трав и специй ГЛИНТВЕЙН</t>
  </si>
  <si>
    <t>НФ-00000151</t>
  </si>
  <si>
    <t>7958820069130</t>
  </si>
  <si>
    <t>Набор трав и специй ГРАФ РАЗУМОВСКИЙ</t>
  </si>
  <si>
    <t>НФ-00000001</t>
  </si>
  <si>
    <t>7958820069147</t>
  </si>
  <si>
    <t>140 руб.</t>
  </si>
  <si>
    <t>Набор трав и специй ДЖИН</t>
  </si>
  <si>
    <t>НФ-00000200</t>
  </si>
  <si>
    <t>7958820069154</t>
  </si>
  <si>
    <t>Набор трав и специй ДУБОВАЯ БОЧКА</t>
  </si>
  <si>
    <t>НФ-00002188</t>
  </si>
  <si>
    <t>7958830282109</t>
  </si>
  <si>
    <t>Набор трав и специй ДУХ АЛТАЯ</t>
  </si>
  <si>
    <t>НФ-00000304</t>
  </si>
  <si>
    <t>7958820069178</t>
  </si>
  <si>
    <t>Набор трав и специй ЕГЕРЬ (егермейстер)</t>
  </si>
  <si>
    <t>НФ-00000166</t>
  </si>
  <si>
    <t>7958820069192</t>
  </si>
  <si>
    <t>Набор трав и специй ЕРОФЕИЧ</t>
  </si>
  <si>
    <t>НФ-00002186</t>
  </si>
  <si>
    <t>7958830282086</t>
  </si>
  <si>
    <t>Набор трав и специй ЗДОРОВЬЕ АЛТАЯ</t>
  </si>
  <si>
    <t>НФ-00000379</t>
  </si>
  <si>
    <t>7958820069215</t>
  </si>
  <si>
    <t>Набор трав и специй ЗИМНЯЯ ВИШНЯ</t>
  </si>
  <si>
    <t>НФ-00000121</t>
  </si>
  <si>
    <t>7958820069239</t>
  </si>
  <si>
    <t>Набор трав и специй ЗУБРОВКА</t>
  </si>
  <si>
    <t>НФ-00002195</t>
  </si>
  <si>
    <t>7958830282130</t>
  </si>
  <si>
    <t>новинка МАРТ</t>
  </si>
  <si>
    <t>Набор трав и специй ЗУБРОВКА ЯБЛОЧНАЯ</t>
  </si>
  <si>
    <t>НФ-00000581</t>
  </si>
  <si>
    <t>7958820078019</t>
  </si>
  <si>
    <t>Набор трав и специй ИМБИРНО-ЛИМОННАЯ</t>
  </si>
  <si>
    <t>НФ-00000361</t>
  </si>
  <si>
    <t>7958820069260</t>
  </si>
  <si>
    <t>Набор трав и специй КАМПАРИ</t>
  </si>
  <si>
    <t>НФ-00000277</t>
  </si>
  <si>
    <t>7958820069277</t>
  </si>
  <si>
    <t>Набор трав и специй КЕДРАЧ</t>
  </si>
  <si>
    <t>НФ-00000003</t>
  </si>
  <si>
    <t>7958820069284</t>
  </si>
  <si>
    <t>Набор трав и специй КЕДРОВКА АЛТАЙСКАЯ</t>
  </si>
  <si>
    <t>НФ-00000285</t>
  </si>
  <si>
    <t>7958820069307</t>
  </si>
  <si>
    <t>Набор трав и специй КИЗИЛОВКА</t>
  </si>
  <si>
    <t>НФ-00000262</t>
  </si>
  <si>
    <t>7958820069314</t>
  </si>
  <si>
    <t>Набор трав и специй КЛЮКВА НА КОНЬЯКЕ</t>
  </si>
  <si>
    <t>НФ-00000010</t>
  </si>
  <si>
    <t>7958820069321</t>
  </si>
  <si>
    <t>Набор трав и специй КОНЬЯК</t>
  </si>
  <si>
    <t>НФ-00000790</t>
  </si>
  <si>
    <t>7958820078606</t>
  </si>
  <si>
    <t>Набор трав и специй КОПЧЕНАЯ ВИШНЯ</t>
  </si>
  <si>
    <t>НФ-00000511</t>
  </si>
  <si>
    <t>7958820069932</t>
  </si>
  <si>
    <t>Набор трав и специй КОПЧЕНАЯ ГРУША</t>
  </si>
  <si>
    <t>НФ-00000358</t>
  </si>
  <si>
    <t>7958820069345</t>
  </si>
  <si>
    <t>Набор трав и специй КОПЧЕНЫЙ ЧЕРНОСЛИВ</t>
  </si>
  <si>
    <t>НФ-00000276</t>
  </si>
  <si>
    <t>7958820069352</t>
  </si>
  <si>
    <t>Набор трав и специй КУАНТРО</t>
  </si>
  <si>
    <t>НФ-00000233</t>
  </si>
  <si>
    <t>7958820069376</t>
  </si>
  <si>
    <t>Набор трав и специй КЮММЕЛЬ</t>
  </si>
  <si>
    <t>НФ-00001982</t>
  </si>
  <si>
    <t>7958830281683</t>
  </si>
  <si>
    <t>Набор трав и специй ЛИПОВАЯ С ИМБИРЕМ</t>
  </si>
  <si>
    <t>НФ-00000009</t>
  </si>
  <si>
    <t>7958820069383</t>
  </si>
  <si>
    <t>Набор трав и специй ЛИПОВЫЙ МЕД</t>
  </si>
  <si>
    <t>НФ-00001231</t>
  </si>
  <si>
    <t>7958830281058</t>
  </si>
  <si>
    <t>Набор трав и специй МЯТНЫЙ ЛИКЕР</t>
  </si>
  <si>
    <t>НФ-00000265</t>
  </si>
  <si>
    <t>7958820069406</t>
  </si>
  <si>
    <t>Набор трав и специй ОРЕХОВЫЙ КОНЬЯК</t>
  </si>
  <si>
    <t>НФ-00000099</t>
  </si>
  <si>
    <t>7958820069444</t>
  </si>
  <si>
    <t>Набор трав и специй ПЕРЦОВКА</t>
  </si>
  <si>
    <t>НФ-00002185</t>
  </si>
  <si>
    <t>7958830282079</t>
  </si>
  <si>
    <t>Набор трав и специй ПОЛЬСКАЯ</t>
  </si>
  <si>
    <t>НФ-00000512</t>
  </si>
  <si>
    <t>7958820069949</t>
  </si>
  <si>
    <t>Набор трав и специй ПОМЕРАНЦЕВАЯ</t>
  </si>
  <si>
    <t>НФ-00000666</t>
  </si>
  <si>
    <t>7958820078330</t>
  </si>
  <si>
    <t>Набор трав и специй ПРЯНОЕ ЯБЛОКО</t>
  </si>
  <si>
    <t>НФ-00001344</t>
  </si>
  <si>
    <t>7958830281072</t>
  </si>
  <si>
    <t>Набор трав и специй ПРЯНЫЙ ВИСКИ</t>
  </si>
  <si>
    <t>НФ-00000266</t>
  </si>
  <si>
    <t>7958820069468</t>
  </si>
  <si>
    <t>Набор трав и специй РОМ</t>
  </si>
  <si>
    <t>НФ-00000198</t>
  </si>
  <si>
    <t>7958820069475</t>
  </si>
  <si>
    <t>Набор трав и специй РЯБИНА НА КОНЬЯКЕ</t>
  </si>
  <si>
    <t>НФ-00000118</t>
  </si>
  <si>
    <t>7958820069482</t>
  </si>
  <si>
    <t>Набор трав и специй САМБУКА</t>
  </si>
  <si>
    <t>НФ-00002189</t>
  </si>
  <si>
    <t>7958830282116</t>
  </si>
  <si>
    <t>Набор трав и специй СВЕЖЕСТЬ АЛТАЯ</t>
  </si>
  <si>
    <t>НФ-00000199</t>
  </si>
  <si>
    <t>7958820069505</t>
  </si>
  <si>
    <t>Набор трав и специй СИБИРСКИЙ КОНЬЯК</t>
  </si>
  <si>
    <t>НФ-00000002</t>
  </si>
  <si>
    <t>7958820069529</t>
  </si>
  <si>
    <t>Набор трав и специй СЛАДКИЙ АЛТАЙ</t>
  </si>
  <si>
    <t>НФ-00000008</t>
  </si>
  <si>
    <t>7958820069536</t>
  </si>
  <si>
    <t>Набор трав и специй СМОРОДИНА АЛТАЙСКАЯ</t>
  </si>
  <si>
    <t>НФ-00000164</t>
  </si>
  <si>
    <t>7958820069543</t>
  </si>
  <si>
    <t>Набор трав и специй СТАРКА</t>
  </si>
  <si>
    <t>НФ-00000111</t>
  </si>
  <si>
    <t>7958820069550</t>
  </si>
  <si>
    <t>Набор трав и специй ТАЙГА</t>
  </si>
  <si>
    <t>НФ-00000253</t>
  </si>
  <si>
    <t>7958820069567</t>
  </si>
  <si>
    <t>Набор трав и специй ФРАНЦУЗСКИЙ КОНЬЯК (хеннесси)</t>
  </si>
  <si>
    <t>НФ-00000082</t>
  </si>
  <si>
    <t>7958820069574</t>
  </si>
  <si>
    <t>Набор трав и специй ХРЕНОВУХА</t>
  </si>
  <si>
    <t>НФ-00001396</t>
  </si>
  <si>
    <t>7958830281133</t>
  </si>
  <si>
    <t>Набор трав и специй ХРЕНОВУХА ПРЯНАЯ</t>
  </si>
  <si>
    <t>НФ-00001570</t>
  </si>
  <si>
    <t>795883028127</t>
  </si>
  <si>
    <t>Набор трав и специй ХРЕНОВУХА СВЕКОЛЬНАЯ</t>
  </si>
  <si>
    <t>НФ-00000246</t>
  </si>
  <si>
    <t>7958820069604</t>
  </si>
  <si>
    <t>Набор трав и специй ЧЕРЕМУХА ПРЯНАЯ</t>
  </si>
  <si>
    <t>НФ-00000355</t>
  </si>
  <si>
    <t>7958820069611</t>
  </si>
  <si>
    <t>Набор трав и специй ЧЕРНОПЛОДНАЯ</t>
  </si>
  <si>
    <t>НФ-00000309</t>
  </si>
  <si>
    <t>7958820069635</t>
  </si>
  <si>
    <t>Набор трав и специй ЧЕРРИ БРЕНДИ</t>
  </si>
  <si>
    <t>НФ-00000717</t>
  </si>
  <si>
    <t>7958820078453</t>
  </si>
  <si>
    <t>Набор трав и специй ШОТЛАНДСКИЙ ВИСКИ</t>
  </si>
  <si>
    <t>НФ-00000494</t>
  </si>
  <si>
    <t>7958820069888</t>
  </si>
  <si>
    <t>Набор трав и специй ЯБЛОЧНЫЙ ВИСКИ</t>
  </si>
  <si>
    <t>НФ-00000293</t>
  </si>
  <si>
    <t>7958820069666</t>
  </si>
  <si>
    <t>Набор трав и специй ЯГОДНАЯ</t>
  </si>
  <si>
    <t>25) Солод 1 кг (Бельгия, Курск)</t>
  </si>
  <si>
    <t>НФ-00000943</t>
  </si>
  <si>
    <t>7958830280013</t>
  </si>
  <si>
    <t>270 руб</t>
  </si>
  <si>
    <t>"СОЛОД CHATEAU DISTILLING CASTLE MALTING", Бельгия</t>
  </si>
  <si>
    <t>НФ-00000945</t>
  </si>
  <si>
    <t>7958830280020</t>
  </si>
  <si>
    <t>290 руб</t>
  </si>
  <si>
    <t>"СОЛОД CHATEAU PILSEN CASTLE MALTING", Бельгия</t>
  </si>
  <si>
    <t>НФ-00000944</t>
  </si>
  <si>
    <t>7958830280037</t>
  </si>
  <si>
    <t>295 руб</t>
  </si>
  <si>
    <t>"СОЛОД CHATEAU WHISKY CASTLE MALTING", Бельгия</t>
  </si>
  <si>
    <t>НФ-00000951</t>
  </si>
  <si>
    <t>7958830280044</t>
  </si>
  <si>
    <t>"СОЛОД ВЕНСКИЙ", Курский солод</t>
  </si>
  <si>
    <t>НФ-00001532</t>
  </si>
  <si>
    <t>7958830281225</t>
  </si>
  <si>
    <t>165 руб</t>
  </si>
  <si>
    <t>"СОЛОД ЖЖЁНЫЙ" 1400 ЕВС, Курский солод</t>
  </si>
  <si>
    <t>НФ-00001535</t>
  </si>
  <si>
    <t>7958830281256</t>
  </si>
  <si>
    <t>235 руб</t>
  </si>
  <si>
    <t>"СОЛОД КАРА РУБИ" CHATEAU CARA RUBY 50 EBC Castle Malting, Бельгия</t>
  </si>
  <si>
    <t>НФ-00001530</t>
  </si>
  <si>
    <t>7958830281201</t>
  </si>
  <si>
    <t>150 руб</t>
  </si>
  <si>
    <t>"СОЛОД КАРАМЕЛЬНЫЙ СПЕШЛ БИ" 300 ЕВС, Курский солод</t>
  </si>
  <si>
    <t>НФ-00001537</t>
  </si>
  <si>
    <t>7958830281263</t>
  </si>
  <si>
    <t>145 руб</t>
  </si>
  <si>
    <t>"СОЛОД КАРАМЕЛЬНЫЙ" 100 ЕВС, Курский солод</t>
  </si>
  <si>
    <t>НФ-00001527</t>
  </si>
  <si>
    <t>7958830281171</t>
  </si>
  <si>
    <t>"СОЛОД КАРАМЕЛЬНЫЙ" 150 ЕВС, Курский солод</t>
  </si>
  <si>
    <t>НФ-00001525</t>
  </si>
  <si>
    <t>7958830281157</t>
  </si>
  <si>
    <t>"СОЛОД КАРАМЕЛЬНЫЙ" 20 ЕВС, Курский солод</t>
  </si>
  <si>
    <t>НФ-00001528</t>
  </si>
  <si>
    <t>7958830281188</t>
  </si>
  <si>
    <t>"СОЛОД КАРАМЕЛЬНЫЙ" 200 ЕВС, Курский солод</t>
  </si>
  <si>
    <t>НФ-00000947</t>
  </si>
  <si>
    <t>7958830280051</t>
  </si>
  <si>
    <t>175 руб</t>
  </si>
  <si>
    <t>"СОЛОД КАРАМЕЛЬНЫЙ" 250 ЕВС, Курский солод</t>
  </si>
  <si>
    <t>НФ-00001529</t>
  </si>
  <si>
    <t>7958830281195</t>
  </si>
  <si>
    <t>"СОЛОД КАРАМЕЛЬНЫЙ" 300 ЕВС, Курский солод</t>
  </si>
  <si>
    <t>НФ-00001526</t>
  </si>
  <si>
    <t>7958830281164</t>
  </si>
  <si>
    <t>"СОЛОД КАРАМЕЛЬНЫЙ" 50 ЕВС, Курский солод</t>
  </si>
  <si>
    <t>НФ-00000946</t>
  </si>
  <si>
    <t>7958830280068</t>
  </si>
  <si>
    <t>"СОЛОД МЮНХЕНСКИЙ-2", Курский солод</t>
  </si>
  <si>
    <t>НФ-00000948</t>
  </si>
  <si>
    <t>7958830280075</t>
  </si>
  <si>
    <t>"СОЛОД ПШЕНИЧНЫЙ", Курский солод</t>
  </si>
  <si>
    <t>НФ-00000950</t>
  </si>
  <si>
    <t>7958830280082</t>
  </si>
  <si>
    <t>"СОЛОД ПЭЙЛ ЭЛЬ", Курский солод</t>
  </si>
  <si>
    <t>НФ-00000952</t>
  </si>
  <si>
    <t>7958830280099</t>
  </si>
  <si>
    <t>135 руб</t>
  </si>
  <si>
    <t>"СОЛОД РЖАНОЙ ФЕРМЕНТИРОВАННЫЙ", Органик Фуд</t>
  </si>
  <si>
    <t>НФ-00000949</t>
  </si>
  <si>
    <t>7958830280105</t>
  </si>
  <si>
    <t>"СОЛОД СВЕТЛЫЙ ПИЛСНЕР", Курский солод</t>
  </si>
  <si>
    <t>НФ-00001534</t>
  </si>
  <si>
    <t>7958830281249</t>
  </si>
  <si>
    <t>255 руб</t>
  </si>
  <si>
    <t>"СОЛОД СПЕШЛ БИ" CHATEAU SPECIAL B 300 EBC Castle Malting, Бельгия</t>
  </si>
  <si>
    <t>НФ-00001531</t>
  </si>
  <si>
    <t>7958830281218</t>
  </si>
  <si>
    <t>"СОЛОД ШОКОЛАДНЫЙ" 900 ЕВС, Курский солод</t>
  </si>
  <si>
    <t>НФ-00001533</t>
  </si>
  <si>
    <t>7958830281232</t>
  </si>
  <si>
    <t>210 руб</t>
  </si>
  <si>
    <t>"СОЛОД ЭББИ" CHATEAU ABBE 45 EBC Castle Malting, Бельгия</t>
  </si>
  <si>
    <t>17) Зерновой набор для Пива (25 литров)</t>
  </si>
  <si>
    <t>НФ-00000801</t>
  </si>
  <si>
    <t>7958820078705</t>
  </si>
  <si>
    <t>2300 руб</t>
  </si>
  <si>
    <t>"APA" Зерновой набор для пива</t>
  </si>
  <si>
    <t>НФ-00000794</t>
  </si>
  <si>
    <t>7958820078637</t>
  </si>
  <si>
    <t>1800 руб</t>
  </si>
  <si>
    <t>"CHERRY BEER" Зерновой набор для пива</t>
  </si>
  <si>
    <t>НФ-00000796</t>
  </si>
  <si>
    <t>7958820078651</t>
  </si>
  <si>
    <t>1750 руб</t>
  </si>
  <si>
    <t>"FRUIT BEER" Зерновой набор для пива</t>
  </si>
  <si>
    <t>НФ-00000799</t>
  </si>
  <si>
    <t>7958820078682</t>
  </si>
  <si>
    <t>1950 руб</t>
  </si>
  <si>
    <t>"IPA" Зерновой набор для пива</t>
  </si>
  <si>
    <t>НФ-00000803</t>
  </si>
  <si>
    <t>7958820078729</t>
  </si>
  <si>
    <t>1500 руб</t>
  </si>
  <si>
    <t>"БАРХАТНЫЙ ЭЛЬ" Зерновой набор для пива</t>
  </si>
  <si>
    <t>НФ-00000795</t>
  </si>
  <si>
    <t>7958820078644</t>
  </si>
  <si>
    <t>1550 руб</t>
  </si>
  <si>
    <t>"БЕЛЬГИЙСКОЕ БЕЛОЕ" Зерновой набор для пива</t>
  </si>
  <si>
    <t>НФ-00000797</t>
  </si>
  <si>
    <t>7958820078668</t>
  </si>
  <si>
    <t>"ВЕНСКИЙ ЭЛЬ" Зерновой набор для пива</t>
  </si>
  <si>
    <t>НФ-00000798</t>
  </si>
  <si>
    <t>7958820078675</t>
  </si>
  <si>
    <t>"ИРЛАНДСКИЙ ЭЛЬ" Зерновой набор для пива</t>
  </si>
  <si>
    <t>НФ-00000800</t>
  </si>
  <si>
    <t>7958820078699</t>
  </si>
  <si>
    <t>"МАЛИНОВЫЙ ЭЛЬ" Зерновой набор для пива</t>
  </si>
  <si>
    <t>НФ-00000802</t>
  </si>
  <si>
    <t>7958820078712</t>
  </si>
  <si>
    <t>"МЮНХЕНСКОЕ" Зерновой набор для пива</t>
  </si>
  <si>
    <t>20) Дрожжи пивные</t>
  </si>
  <si>
    <t>НФ-00000677</t>
  </si>
  <si>
    <t>7958820078347</t>
  </si>
  <si>
    <t>220 руб</t>
  </si>
  <si>
    <t>Дрожжи пивные "Fermentis SafAle S-04"</t>
  </si>
  <si>
    <t>НФ-00000680</t>
  </si>
  <si>
    <t>7958820078354</t>
  </si>
  <si>
    <t>205 руб</t>
  </si>
  <si>
    <t>Дрожжи пивные "Fermentis SafAle S-33"</t>
  </si>
  <si>
    <t>НФ-00000682</t>
  </si>
  <si>
    <t>7958820078361</t>
  </si>
  <si>
    <t>Дрожжи пивные "Fermentis SafAle US-05"</t>
  </si>
  <si>
    <t>НФ-00000681</t>
  </si>
  <si>
    <t>7958820078378</t>
  </si>
  <si>
    <t>260 руб</t>
  </si>
  <si>
    <t>Дрожжи пивные "Fermentis SafAle WB-06"</t>
  </si>
  <si>
    <t>НФ-00000715</t>
  </si>
  <si>
    <t>7958820078439</t>
  </si>
  <si>
    <t>Дрожжи пивные "Fermentis SafCider AB-1"</t>
  </si>
  <si>
    <t>НФ-00000679</t>
  </si>
  <si>
    <t>7958820078385</t>
  </si>
  <si>
    <t>320 руб</t>
  </si>
  <si>
    <t>Дрожжи пивные "Fermentis SafLager S-23"</t>
  </si>
  <si>
    <t>НФ-00000678</t>
  </si>
  <si>
    <t>7958820078392</t>
  </si>
  <si>
    <t>450 руб</t>
  </si>
  <si>
    <t>Дрожжи пивные "Fermentis Saflager W-34/70"</t>
  </si>
  <si>
    <t>30) Фито продукция АЛТАЙ</t>
  </si>
  <si>
    <t>НФ-00000433</t>
  </si>
  <si>
    <t>4670008700828</t>
  </si>
  <si>
    <t>280 руб</t>
  </si>
  <si>
    <t>Бальзам "Алтайский бодрящий" (ПЭТ)</t>
  </si>
  <si>
    <t>НФ-00000427</t>
  </si>
  <si>
    <t>4670008702891</t>
  </si>
  <si>
    <t>350 руб</t>
  </si>
  <si>
    <t>Бальзам "Золотой Алтай" Женский (ПЭТ)</t>
  </si>
  <si>
    <t>НФ-00000428</t>
  </si>
  <si>
    <t>4670008702884</t>
  </si>
  <si>
    <t>Бальзам "Золотой Алтай" Мужской (ПЭТ)</t>
  </si>
  <si>
    <t>НФ-00000429</t>
  </si>
  <si>
    <t>4670008702907</t>
  </si>
  <si>
    <t>Бальзам "Золотой Алтай" Общеукрепляющий (ПЭТ)</t>
  </si>
  <si>
    <t>НФ-00000430</t>
  </si>
  <si>
    <t>4670008702914</t>
  </si>
  <si>
    <t>Бальзам "Золотой Алтай" Тонизирующий (ПЭТ)</t>
  </si>
  <si>
    <t>НФ-00000431</t>
  </si>
  <si>
    <t>4670008702921</t>
  </si>
  <si>
    <t>Бальзам "Золотой Алтай" Успокаивающий (ПЭТ)</t>
  </si>
  <si>
    <t>НФ-00000432</t>
  </si>
  <si>
    <t>4670008700842</t>
  </si>
  <si>
    <t>Бальзам "Сердечный Алтай" (ПЭТ)</t>
  </si>
  <si>
    <t>НФ-00000434</t>
  </si>
  <si>
    <t>4630076150376</t>
  </si>
  <si>
    <t>310 руб</t>
  </si>
  <si>
    <t>Бальзам "Сила Гор" 100 мл</t>
  </si>
  <si>
    <t>НФ-00000691</t>
  </si>
  <si>
    <t>4670008705618</t>
  </si>
  <si>
    <t>Бальзам сухой  "Молодильные яблоки", стекло, 250 мл</t>
  </si>
  <si>
    <t>НФ-00000692</t>
  </si>
  <si>
    <t>4670008705595</t>
  </si>
  <si>
    <t>Бальзам сухой Вита-Тонус "Тонизирующий", стекло, 250 мл</t>
  </si>
  <si>
    <t>НФ-00000690</t>
  </si>
  <si>
    <t>4670008705571</t>
  </si>
  <si>
    <t>Бальзам сухой Для тебя "Женский", стекло, 250 мл</t>
  </si>
  <si>
    <t>НФ-00000689</t>
  </si>
  <si>
    <t>4670008705588</t>
  </si>
  <si>
    <t>Бальзам сухой Для тебя "Мужской", стекло, 250 мл</t>
  </si>
  <si>
    <t>НФ-00000694</t>
  </si>
  <si>
    <t>4670008705625</t>
  </si>
  <si>
    <t>Бальзам сухой Дуэт "Общеукрепляющий", стекло, 250 мл</t>
  </si>
  <si>
    <t>НФ-00000693</t>
  </si>
  <si>
    <t>4670008705601</t>
  </si>
  <si>
    <t>Бальзам сухой Релакс "Успокаивающий", стекло, 250 мл</t>
  </si>
  <si>
    <t>12) Зерновой набор для виски (4 литра)</t>
  </si>
  <si>
    <t>НФ-00000822</t>
  </si>
  <si>
    <t>7958820069161</t>
  </si>
  <si>
    <t>1490 руб</t>
  </si>
  <si>
    <t>"American Bourbon" Зерновой набор для виски</t>
  </si>
  <si>
    <t>НФ-00000823</t>
  </si>
  <si>
    <t>7958820069208</t>
  </si>
  <si>
    <t>1570 руб</t>
  </si>
  <si>
    <t>"Irish Whisky" Зерновой набор для виски</t>
  </si>
  <si>
    <t>НФ-00000824</t>
  </si>
  <si>
    <t>7958820069413</t>
  </si>
  <si>
    <t>1830 руб</t>
  </si>
  <si>
    <t>"Japanese Whisky" Зерновой набор для виски</t>
  </si>
  <si>
    <t>НФ-00000820</t>
  </si>
  <si>
    <t>7958820069000</t>
  </si>
  <si>
    <t>1860 руб</t>
  </si>
  <si>
    <t>"Scotch Whisky" Зерновой набор для виски</t>
  </si>
  <si>
    <t>НФ-00000821</t>
  </si>
  <si>
    <t>7958820069079</t>
  </si>
  <si>
    <t>"Хлебная водка" Зерновой набор для виски</t>
  </si>
  <si>
    <t>09) Подарочная серия 1 литр (в комплекте с бутылкой)</t>
  </si>
  <si>
    <t>НФ-00000768</t>
  </si>
  <si>
    <t>7958820078545</t>
  </si>
  <si>
    <t>500 руб</t>
  </si>
  <si>
    <t>"АЛТАЙСКИЙ ЗНАХАРЬ" Подарочная серия 1 литр</t>
  </si>
  <si>
    <t>НФ-00000474</t>
  </si>
  <si>
    <t>7958820069734</t>
  </si>
  <si>
    <t>"ВИСКИ" Подарочная серия 1 литр</t>
  </si>
  <si>
    <t>НФ-00000487</t>
  </si>
  <si>
    <t>7958820069864</t>
  </si>
  <si>
    <t>"ВИШНЯ НА КОНЬЯКЕ" Подарочная серия 1 литр</t>
  </si>
  <si>
    <t>НФ-00000471</t>
  </si>
  <si>
    <t>7958820069703</t>
  </si>
  <si>
    <t>"ГРАФ РАЗУМОВСКИЙ" Подарочная серия 1 литр</t>
  </si>
  <si>
    <t>НФ-00000481</t>
  </si>
  <si>
    <t>7958820069802</t>
  </si>
  <si>
    <t>"ДЖИН" Подарочная серия 1 литр</t>
  </si>
  <si>
    <t>НФ-00000776</t>
  </si>
  <si>
    <t>7958820078583</t>
  </si>
  <si>
    <t>"ЕГЕРЬ" Подарочная серия 1 литр</t>
  </si>
  <si>
    <t>НФ-00000470</t>
  </si>
  <si>
    <t>7958820069697</t>
  </si>
  <si>
    <t>"ЕЖЕВИКА" Подарочная серия 1 литр</t>
  </si>
  <si>
    <t>НФ-00000766</t>
  </si>
  <si>
    <t>7958820078538</t>
  </si>
  <si>
    <t>"ЗИМНЯЯ ВИШНЯ" Подарочная серия 1 литр</t>
  </si>
  <si>
    <t>НФ-00000472</t>
  </si>
  <si>
    <t>7958820069710</t>
  </si>
  <si>
    <t>"КАМПАРИ" Подарочная серия 1 литр</t>
  </si>
  <si>
    <t>НФ-00000476</t>
  </si>
  <si>
    <t>7958820069758</t>
  </si>
  <si>
    <t>"КЛЮКВА НА КОНЬЯКЕ" Подарочная серия 1 литр</t>
  </si>
  <si>
    <t>НФ-00000770</t>
  </si>
  <si>
    <t>7958820078552</t>
  </si>
  <si>
    <t>"КЛЮКВЕННО-БРУСНИЧНАЯ" Подарочная серия 1 литр</t>
  </si>
  <si>
    <t>НФ-00000473</t>
  </si>
  <si>
    <t>7958820069727</t>
  </si>
  <si>
    <t>"КОНЬЯК" Подарочная серия 1 литр</t>
  </si>
  <si>
    <t>НФ-00000772</t>
  </si>
  <si>
    <t>7958820078569</t>
  </si>
  <si>
    <t>"МАЛИНОВО МИНДАЛЬНЫЙ КОНЬЯК" Подарочная серия 1 литр</t>
  </si>
  <si>
    <t>НФ-00000760</t>
  </si>
  <si>
    <t>7958820078507</t>
  </si>
  <si>
    <t>"ОРЕХОВЫЙ КОНЬЯК" Подарочная серия 1 литр</t>
  </si>
  <si>
    <t>НФ-00000793</t>
  </si>
  <si>
    <t>7958820078620</t>
  </si>
  <si>
    <t>"ПЕРЦОВКА" Подарочная серия 1 литр</t>
  </si>
  <si>
    <t>НФ-00000483</t>
  </si>
  <si>
    <t>7958820069826</t>
  </si>
  <si>
    <t>"РОМ" Подарочная серия 1 литр</t>
  </si>
  <si>
    <t>НФ-00000477</t>
  </si>
  <si>
    <t>7958820069765</t>
  </si>
  <si>
    <t>"РЯБИНА НА КОНЬЯКЕ" Подарочная серия 1 литр</t>
  </si>
  <si>
    <t>НФ-00000774</t>
  </si>
  <si>
    <t>7958820078576</t>
  </si>
  <si>
    <t>"СМОРОДИНОВАЯ" Подарочная серия 1 литр</t>
  </si>
  <si>
    <t>НФ-00000469</t>
  </si>
  <si>
    <t>7958820069680</t>
  </si>
  <si>
    <t>"СТАРКА" Подарочная серия 1 литр</t>
  </si>
  <si>
    <t>НФ-00000475</t>
  </si>
  <si>
    <t>7958820069741</t>
  </si>
  <si>
    <t>"ФРАНЦУЗСКИЙ КОНЬЯК" (хеннесси) Подарочная серия 1 литр</t>
  </si>
  <si>
    <t>НФ-00000485</t>
  </si>
  <si>
    <t>7958820069840</t>
  </si>
  <si>
    <t>"ЧЕРРИ БРЕНДИ" Подарочная серия 1 литр</t>
  </si>
  <si>
    <t>НФ-00000778</t>
  </si>
  <si>
    <t>7958820078590</t>
  </si>
  <si>
    <t>"ШОКОЛАДНЫЙ КОНЬЯК" Подарочная серия 1 литр</t>
  </si>
  <si>
    <t>НФ-00000762</t>
  </si>
  <si>
    <t>7958820078514</t>
  </si>
  <si>
    <t>"ШОТЛАНДСКИЙ ВИСКИ" Подарочная серия 1 литр</t>
  </si>
  <si>
    <t>НФ-00000764</t>
  </si>
  <si>
    <t>7958820078521</t>
  </si>
  <si>
    <t>"ЯБЛОЧНЫЙ ВИСКИ" Подарочная серия 1 литр</t>
  </si>
  <si>
    <t>НФ-00000480</t>
  </si>
  <si>
    <t>7958820069796</t>
  </si>
  <si>
    <t>"ЯГОДНАЯ" Подарочная серия 1 литр</t>
  </si>
  <si>
    <t>НФ-00000661</t>
  </si>
  <si>
    <t>200 руб</t>
  </si>
  <si>
    <t>Брелок из фанеры с логотипом ДЕД АЛТАЙ (d-45мм)</t>
  </si>
  <si>
    <t>НФ-00000969</t>
  </si>
  <si>
    <t>40 руб</t>
  </si>
  <si>
    <t>Пакет бумажный с ручкой 40*12*8 Крафт БП (ДЕД АЛТАЙ)</t>
  </si>
  <si>
    <t>НФ-00000505</t>
  </si>
  <si>
    <t>600 руб</t>
  </si>
  <si>
    <t>Подарочная переноска для 1 бутылки (1 литр)</t>
  </si>
  <si>
    <t>НФ-00000506</t>
  </si>
  <si>
    <t>800 руб</t>
  </si>
  <si>
    <t>Подарочная переноска для 2 бутылки (1 литр)</t>
  </si>
  <si>
    <t>НФ-00000614</t>
  </si>
  <si>
    <t>680 руб</t>
  </si>
  <si>
    <t>Подарочная шкатулка для 1 бутылки (1 литр)</t>
  </si>
  <si>
    <t>НФ-00000615</t>
  </si>
  <si>
    <t>970 руб</t>
  </si>
  <si>
    <t>Подарочная шкатулка для 2 бутылки (1 литр)</t>
  </si>
  <si>
    <t>НФ-00001367</t>
  </si>
  <si>
    <t>Стойка для набора подарочных бутылок</t>
  </si>
  <si>
    <t>07) Щепа для копчения</t>
  </si>
  <si>
    <t>НФ-00000595</t>
  </si>
  <si>
    <t>7958820078118</t>
  </si>
  <si>
    <t>Щепа для копчения БАРАНИНА</t>
  </si>
  <si>
    <t>НФ-00000587</t>
  </si>
  <si>
    <t>7958820078033</t>
  </si>
  <si>
    <t>Щепа для копчения ГОВЯДИНА</t>
  </si>
  <si>
    <t>НФ-00000591</t>
  </si>
  <si>
    <t>7958820078071</t>
  </si>
  <si>
    <t>Щепа для копчения КОЛБАСА</t>
  </si>
  <si>
    <t>НФ-00000596</t>
  </si>
  <si>
    <t>7958820078125</t>
  </si>
  <si>
    <t>Щепа для копчения КРЕВЕТКИ</t>
  </si>
  <si>
    <t>НФ-00000594</t>
  </si>
  <si>
    <t>7958820078101</t>
  </si>
  <si>
    <t>Щепа для копчения КУРИЦА</t>
  </si>
  <si>
    <t>НФ-00000590</t>
  </si>
  <si>
    <t>7958820078064</t>
  </si>
  <si>
    <t>Щепа для копчения МОРСКАЯ РЫБА</t>
  </si>
  <si>
    <t>НФ-00000589</t>
  </si>
  <si>
    <t>7958820078057</t>
  </si>
  <si>
    <t>Щепа для копчения РЕЧНАЯ РЫБА</t>
  </si>
  <si>
    <t>НФ-00000592</t>
  </si>
  <si>
    <t>7958820078088</t>
  </si>
  <si>
    <t>Щепа для копчения САЛО</t>
  </si>
  <si>
    <t>НФ-00000593</t>
  </si>
  <si>
    <t>7958820078095</t>
  </si>
  <si>
    <t>Щепа для копчения СВИНИНА</t>
  </si>
  <si>
    <t>НФ-00000588</t>
  </si>
  <si>
    <t>7958820078040</t>
  </si>
  <si>
    <t>Щепа для копчения СЫР</t>
  </si>
  <si>
    <t>15) Набор для приготовления Сидра (20 литров)</t>
  </si>
  <si>
    <t>НФ-00000910</t>
  </si>
  <si>
    <t>7958820078897</t>
  </si>
  <si>
    <t>"ВИШНЕВЫЙ" Набор для приготовления сидра</t>
  </si>
  <si>
    <t>НФ-00000909</t>
  </si>
  <si>
    <t>7958820078903</t>
  </si>
  <si>
    <t>"ГРУШЕВЫЙ" Набор для приготовления сидра</t>
  </si>
  <si>
    <t>НФ-00000911</t>
  </si>
  <si>
    <t>7958820078910</t>
  </si>
  <si>
    <t>"СЛИВОВЫЙ" Набор для приготовления сидра</t>
  </si>
  <si>
    <t>НФ-00000908</t>
  </si>
  <si>
    <t>7958820078927</t>
  </si>
  <si>
    <t>"ЯБЛОЧНЫЙ" Набор для приготовления сидра</t>
  </si>
  <si>
    <t>10) Подарочная серия 1 литр (без бутылки)</t>
  </si>
  <si>
    <t>НФ-00000769</t>
  </si>
  <si>
    <t>7958820078545.</t>
  </si>
  <si>
    <t>300 руб</t>
  </si>
  <si>
    <t>"АЛТАЙСКИЙ ЗНАХАРЬ" Подарочная серия (без бутылки)</t>
  </si>
  <si>
    <t>НФ-00000520</t>
  </si>
  <si>
    <t>7958820069734.</t>
  </si>
  <si>
    <t>"ВИСКИ" Подарочная серия (без бутылки)</t>
  </si>
  <si>
    <t>НФ-00000521</t>
  </si>
  <si>
    <t>7958820069864.</t>
  </si>
  <si>
    <t>"ВИШНЯ НА КОНЬЯКЕ" Подарочная серия (без бутылки)</t>
  </si>
  <si>
    <t>НФ-00000522</t>
  </si>
  <si>
    <t>7958820069703.</t>
  </si>
  <si>
    <t>"ГРАФ РАЗУМОВСКИЙ" Подарочная серия (без бутылки)</t>
  </si>
  <si>
    <t>НФ-00000523</t>
  </si>
  <si>
    <t>7958820069802.</t>
  </si>
  <si>
    <t>"ДЖИН" Подарочная серия (без бутылки)</t>
  </si>
  <si>
    <t>НФ-00000777</t>
  </si>
  <si>
    <t>7958820078583.</t>
  </si>
  <si>
    <t>"ЕГЕРЬ" Подарочная серия (без бутылки)</t>
  </si>
  <si>
    <t>НФ-00000524</t>
  </si>
  <si>
    <t>7958820069697.</t>
  </si>
  <si>
    <t>"ЕЖЕВИКА" Подарочная серия (без бутылки)</t>
  </si>
  <si>
    <t>НФ-00000767</t>
  </si>
  <si>
    <t>7958820078538.</t>
  </si>
  <si>
    <t>"ЗИМНЯЯ ВИШНЯ" Подарочная серия (без бутылки)</t>
  </si>
  <si>
    <t>НФ-00000529</t>
  </si>
  <si>
    <t>7958820069758.</t>
  </si>
  <si>
    <t>"КЛЮКВА НА КОНЬЯКЕ" Подарочная серия (без бутылки)</t>
  </si>
  <si>
    <t>НФ-00000771</t>
  </si>
  <si>
    <t>7958820078552.</t>
  </si>
  <si>
    <t>"КЛЮКВЕННО-БРУСНИЧНАЯ" Подарочная серия (без бутылки)</t>
  </si>
  <si>
    <t>НФ-00000530</t>
  </si>
  <si>
    <t>7958820069727.</t>
  </si>
  <si>
    <t>"КОНЬЯК" Подарочная серия (без бутылки)</t>
  </si>
  <si>
    <t>НФ-00000773</t>
  </si>
  <si>
    <t>7958820078569.</t>
  </si>
  <si>
    <t>"МАЛИНОВО МИНДАЛЬНЫЙ КОНЬЯК" Подарочная серия (без бутылки)</t>
  </si>
  <si>
    <t>НФ-00000761</t>
  </si>
  <si>
    <t>7958820078507.</t>
  </si>
  <si>
    <t>"ОРЕХОВЫЙ КОНЬЯК" Подарочная серия (без бутылки)</t>
  </si>
  <si>
    <t>НФ-00000806</t>
  </si>
  <si>
    <t>7958820078620.</t>
  </si>
  <si>
    <t>"ПЕРЦОВКА" Подарочная серия (без бутылки)</t>
  </si>
  <si>
    <t>НФ-00000531</t>
  </si>
  <si>
    <t>7958820069826.</t>
  </si>
  <si>
    <t>"РОМ" Подарочная серия (без бутылки)</t>
  </si>
  <si>
    <t>НФ-00000532</t>
  </si>
  <si>
    <t>7958820069765.</t>
  </si>
  <si>
    <t>"РЯБИНА НА КОНЬЯКЕ" Подарочная серия (без бутылки)</t>
  </si>
  <si>
    <t>НФ-00000775</t>
  </si>
  <si>
    <t>7958820078576.</t>
  </si>
  <si>
    <t>"СМОРОДИНОВАЯ" Подарочная серия (без бутылки)</t>
  </si>
  <si>
    <t>НФ-00000535</t>
  </si>
  <si>
    <t>7958820069680.</t>
  </si>
  <si>
    <t>"СТАРКА" Подарочная серия (без бутылки)</t>
  </si>
  <si>
    <t>НФ-00000536</t>
  </si>
  <si>
    <t>7958820069741.</t>
  </si>
  <si>
    <t>"ФРАНЦУЗСКИЙ КОНЬЯК" (хеннесси) Подарочная серия (без бутылки)</t>
  </si>
  <si>
    <t>НФ-00000537</t>
  </si>
  <si>
    <t>7958820069840.</t>
  </si>
  <si>
    <t>"ЧЕРРИ БРЕНДИ" Подарочная серия (без бутылки)</t>
  </si>
  <si>
    <t>НФ-00000779</t>
  </si>
  <si>
    <t>7958820078590.</t>
  </si>
  <si>
    <t>"ШОКОЛАДНЫЙ КОНЬЯК" Подарочная серия (без бутылки)</t>
  </si>
  <si>
    <t>НФ-00000763</t>
  </si>
  <si>
    <t>7958820078514.</t>
  </si>
  <si>
    <t>"ШОТЛАНДСКИЙ ВИСКИ" Подарочная серия (без бутылки)</t>
  </si>
  <si>
    <t>НФ-00000765</t>
  </si>
  <si>
    <t>7958820078521.</t>
  </si>
  <si>
    <t>"ЯБЛОЧНЫЙ ВИСКИ" Подарочная серия (без бутылки)</t>
  </si>
  <si>
    <t>НФ-00000538</t>
  </si>
  <si>
    <t>7958820069796.</t>
  </si>
  <si>
    <t>"ЯГОДНАЯ" Подарочная серия (без бутылки)</t>
  </si>
  <si>
    <t>06) Дополнительный ассортимент</t>
  </si>
  <si>
    <t>НФ-00001065</t>
  </si>
  <si>
    <t>3000 руб</t>
  </si>
  <si>
    <t>Березовый уголь (10 кг)</t>
  </si>
  <si>
    <t>НФ-00001062</t>
  </si>
  <si>
    <t>7958830280679</t>
  </si>
  <si>
    <t>400 руб</t>
  </si>
  <si>
    <t>Березовый уголь (1000 гр)</t>
  </si>
  <si>
    <t>НФ-00001064</t>
  </si>
  <si>
    <t>7958830280686</t>
  </si>
  <si>
    <t>90 руб</t>
  </si>
  <si>
    <t>Березовый уголь (200 гр)</t>
  </si>
  <si>
    <t>НФ-00001063</t>
  </si>
  <si>
    <t>7958830280693</t>
  </si>
  <si>
    <t>Березовый уголь (500 гр)</t>
  </si>
  <si>
    <t>НФ-00000972</t>
  </si>
  <si>
    <t>80 руб</t>
  </si>
  <si>
    <t>Бутылка Виски Лайт, 0,5 л (без пробки)</t>
  </si>
  <si>
    <t>НФ-00000509</t>
  </si>
  <si>
    <t>120 руб</t>
  </si>
  <si>
    <t>Бутылка Виски Лайт, 1л (без пробки)</t>
  </si>
  <si>
    <t>НФ-00000942</t>
  </si>
  <si>
    <t>7958830280006</t>
  </si>
  <si>
    <t>Воск пчелиный, 70 грамм</t>
  </si>
  <si>
    <t>НФ-00000851</t>
  </si>
  <si>
    <t>4200 руб</t>
  </si>
  <si>
    <t>Глюкоза-декстроза пищевая (КИТАЙ) 25 кг</t>
  </si>
  <si>
    <t>НФ-00000930</t>
  </si>
  <si>
    <t>7958820078972</t>
  </si>
  <si>
    <t>Декстроза (1000 гр)</t>
  </si>
  <si>
    <t>НФ-00000564</t>
  </si>
  <si>
    <t>7958830281508</t>
  </si>
  <si>
    <t>8 руб</t>
  </si>
  <si>
    <t>Декстроза (15 гр)</t>
  </si>
  <si>
    <t>НФ-00000565</t>
  </si>
  <si>
    <t>7958820078989</t>
  </si>
  <si>
    <t>100 руб</t>
  </si>
  <si>
    <t>Декстроза (200 гр)</t>
  </si>
  <si>
    <t>НФ-00000566</t>
  </si>
  <si>
    <t>7958820078996</t>
  </si>
  <si>
    <t>Декстроза (500 гр)</t>
  </si>
  <si>
    <t>НФ-00001933</t>
  </si>
  <si>
    <t>Камни для охлаждения ВИСКИ (3 шт)</t>
  </si>
  <si>
    <t>НФ-00001009</t>
  </si>
  <si>
    <t>4000 руб</t>
  </si>
  <si>
    <t>Кокосовый уголь (10 кг)</t>
  </si>
  <si>
    <t>НФ-00000986</t>
  </si>
  <si>
    <t>7958830280242</t>
  </si>
  <si>
    <t>550 руб</t>
  </si>
  <si>
    <t>Кокосовый уголь (1000 гр)</t>
  </si>
  <si>
    <t>НФ-00000988</t>
  </si>
  <si>
    <t>7958830280266</t>
  </si>
  <si>
    <t>130 руб</t>
  </si>
  <si>
    <t>Кокосовый уголь (200 гр)</t>
  </si>
  <si>
    <t>НФ-00000987</t>
  </si>
  <si>
    <t>7958830280259</t>
  </si>
  <si>
    <t>Кокосовый уголь (500 гр)</t>
  </si>
  <si>
    <t>НФ-00000340</t>
  </si>
  <si>
    <t>крючки для стелажа</t>
  </si>
  <si>
    <t>НФ-00000608</t>
  </si>
  <si>
    <t>Подарочная шкатулка для наборов трав и специй (5 штук)</t>
  </si>
  <si>
    <t>НФ-00000970</t>
  </si>
  <si>
    <t>8,50 руб</t>
  </si>
  <si>
    <t>Пробка Камю 19,5 мм полимерная однокомпонентная 1шт, (под Виски Лайт 0,5 л)</t>
  </si>
  <si>
    <t>НФ-00000389</t>
  </si>
  <si>
    <t>13 руб</t>
  </si>
  <si>
    <t>Пробка Камю 35*35*22,5 полимерная однокомпонентная 1шт, (под Виски Лайт 1л)</t>
  </si>
  <si>
    <t>НФ-00000287</t>
  </si>
  <si>
    <t>Стойка для набора трав (+40шт крючков)</t>
  </si>
  <si>
    <t>НФ-00000971</t>
  </si>
  <si>
    <t>6 руб</t>
  </si>
  <si>
    <t>Термоусадочный колпачок ТУК-40 мм черный матовый, (для Виски Лайт 0,5 л)</t>
  </si>
  <si>
    <t>НФ-00000787</t>
  </si>
  <si>
    <t>7 руб</t>
  </si>
  <si>
    <t>Термоусадочный колпачок ТУК-65-35 мм черный матовый, (для Виски Лайт 1 л)</t>
  </si>
  <si>
    <t>НФ-00000791</t>
  </si>
  <si>
    <t>7958820078613</t>
  </si>
  <si>
    <t>50 руб</t>
  </si>
  <si>
    <t>ФАРМА-ХЛОР</t>
  </si>
  <si>
    <t>НФ-00000572</t>
  </si>
  <si>
    <t>2000 руб</t>
  </si>
  <si>
    <t>фильтр-конус, 100 шт/упаковка</t>
  </si>
  <si>
    <t>19) Хмель гранулированный (Германия, Бельгия)</t>
  </si>
  <si>
    <t>НФ-00000697</t>
  </si>
  <si>
    <t>7958820078446</t>
  </si>
  <si>
    <t>Ирландский мох (5 таблеток)</t>
  </si>
  <si>
    <t>НФ-00000654</t>
  </si>
  <si>
    <t>7958820078132</t>
  </si>
  <si>
    <t>Хмель гранулированный "Amarillo" (Амарилло)</t>
  </si>
  <si>
    <t>НФ-00000647</t>
  </si>
  <si>
    <t>7958820078149</t>
  </si>
  <si>
    <t>240 руб</t>
  </si>
  <si>
    <t>Хмель гранулированный "Cascade" (Каскад)</t>
  </si>
  <si>
    <t>НФ-00000644</t>
  </si>
  <si>
    <t>7958820078156</t>
  </si>
  <si>
    <t>Хмель гранулированный "Chinook" (Чинук)</t>
  </si>
  <si>
    <t>НФ-00000656</t>
  </si>
  <si>
    <t>7958820078316</t>
  </si>
  <si>
    <t>435 руб</t>
  </si>
  <si>
    <t>Хмель гранулированный "Citra" (Цитра)</t>
  </si>
  <si>
    <t>НФ-00000642</t>
  </si>
  <si>
    <t>7958820078163</t>
  </si>
  <si>
    <t>185 руб</t>
  </si>
  <si>
    <t>Хмель гранулированный "CTZ" (Коламбус)</t>
  </si>
  <si>
    <t>НФ-00000650</t>
  </si>
  <si>
    <t>7958820078286</t>
  </si>
  <si>
    <t>570 руб</t>
  </si>
  <si>
    <t>Хмель гранулированный "Galaxy" (Гэлакси)</t>
  </si>
  <si>
    <t>НФ-00000657</t>
  </si>
  <si>
    <t>7958820078323</t>
  </si>
  <si>
    <t>215 руб</t>
  </si>
  <si>
    <t>Хмель гранулированный "Hallertau Mittelfruh" (Халлертау Миттельфрю)</t>
  </si>
  <si>
    <t>НФ-00000653</t>
  </si>
  <si>
    <t>7958820078170</t>
  </si>
  <si>
    <t>170 руб</t>
  </si>
  <si>
    <t>Хмель гранулированный "Hersbrucker" (Херсбрукер)</t>
  </si>
  <si>
    <t>НФ-00000641</t>
  </si>
  <si>
    <t>7958820078293</t>
  </si>
  <si>
    <t>Хмель гранулированный "Magnum" (Магнум)</t>
  </si>
  <si>
    <t>НФ-00000660</t>
  </si>
  <si>
    <t>7958820078187</t>
  </si>
  <si>
    <t>180 руб</t>
  </si>
  <si>
    <t>Хмель гранулированный "Mandarina Bavaria" (Мандарина Бавария)</t>
  </si>
  <si>
    <t>НФ-00000645</t>
  </si>
  <si>
    <t>7958820078309</t>
  </si>
  <si>
    <t>405 руб</t>
  </si>
  <si>
    <t>Хмель гранулированный "Mosaic" (Мозаик)</t>
  </si>
  <si>
    <t>НФ-00000652</t>
  </si>
  <si>
    <t>7958820078194</t>
  </si>
  <si>
    <t>Хмель гранулированный "Nugget" (Наггет)</t>
  </si>
  <si>
    <t>НФ-00000658</t>
  </si>
  <si>
    <t>7958820078200</t>
  </si>
  <si>
    <t>Хмель гранулированный "Perle" (Перле)</t>
  </si>
  <si>
    <t>НФ-00000643</t>
  </si>
  <si>
    <t>7958820078217</t>
  </si>
  <si>
    <t>Хмель гранулированный "Saaz" (Жатецкий)</t>
  </si>
  <si>
    <t>НФ-00000649</t>
  </si>
  <si>
    <t>7958820078224</t>
  </si>
  <si>
    <t>Хмель гранулированный "Saphir" (Сапфир)</t>
  </si>
  <si>
    <t>НФ-00000648</t>
  </si>
  <si>
    <t>7958820078231</t>
  </si>
  <si>
    <t>155 руб</t>
  </si>
  <si>
    <t>Хмель гранулированный "Select" (Селект)</t>
  </si>
  <si>
    <t>НФ-00000646</t>
  </si>
  <si>
    <t>7958820078248</t>
  </si>
  <si>
    <t>460 руб</t>
  </si>
  <si>
    <t>Хмель гранулированный "Simcoe" (Симкое)</t>
  </si>
  <si>
    <t>НФ-00000655</t>
  </si>
  <si>
    <t>7958820078255</t>
  </si>
  <si>
    <t>Хмель гранулированный "Tettnanger" (Теттнангер)</t>
  </si>
  <si>
    <t>НФ-00000659</t>
  </si>
  <si>
    <t>7958820078262</t>
  </si>
  <si>
    <t>Хмель гранулированный "Tradition" (Традиционный)</t>
  </si>
  <si>
    <t>НФ-00000651</t>
  </si>
  <si>
    <t>7958820078279</t>
  </si>
  <si>
    <t>Хмель гранулированный "Московский Ранний"</t>
  </si>
  <si>
    <t>НФ-00000929</t>
  </si>
  <si>
    <t>7958820078422</t>
  </si>
  <si>
    <t>ШИШКА ХМЕЛЯ</t>
  </si>
  <si>
    <t>14) Набор для приготовления Медовухи (20 литров)</t>
  </si>
  <si>
    <t>НФ-00000750</t>
  </si>
  <si>
    <t>7958820078477</t>
  </si>
  <si>
    <t>1890 руб</t>
  </si>
  <si>
    <t>МЕДОВУХА ИМБИРНАЯ Набор для приготовления</t>
  </si>
  <si>
    <t>НФ-00000752</t>
  </si>
  <si>
    <t>7958820078491</t>
  </si>
  <si>
    <t>МЕДОВУХА ПРЯНАЯ Набор для приготовления</t>
  </si>
  <si>
    <t>НФ-00000751</t>
  </si>
  <si>
    <t>7958820078484</t>
  </si>
  <si>
    <t>МЕДОВУХА ФРУКТОВАЯ Набор для приготовления</t>
  </si>
  <si>
    <t>НФ-00000749</t>
  </si>
  <si>
    <t>7958820078460</t>
  </si>
  <si>
    <t>МЕДОВУХА ЦВЕТОЧНАЯ Набор для приготовления</t>
  </si>
  <si>
    <t>16) Набор для приготовлекния Вина (13,5 литров)</t>
  </si>
  <si>
    <t>НФ-00000906</t>
  </si>
  <si>
    <t>7958820078842</t>
  </si>
  <si>
    <t>"БАРБАРИСОВОЕ" Набор для приготовления вина</t>
  </si>
  <si>
    <t>НФ-00001362</t>
  </si>
  <si>
    <t>7958830281089</t>
  </si>
  <si>
    <t>"БАРБАРИСОВОЕ" Набор для приготовления вина (без декстрозы)</t>
  </si>
  <si>
    <t>НФ-00000904</t>
  </si>
  <si>
    <t>7958820078859</t>
  </si>
  <si>
    <t>"ВИШНЕВОЕ" Набор для приготовления вина</t>
  </si>
  <si>
    <t>НФ-00001363</t>
  </si>
  <si>
    <t>7958830281096</t>
  </si>
  <si>
    <t>"ВИШНЕВОЕ" Набор для приготовления вина (без декстрозы)</t>
  </si>
  <si>
    <t>НФ-00000905</t>
  </si>
  <si>
    <t>7958820078866</t>
  </si>
  <si>
    <t>"СЛИВОВОЕ" Набор для приготовления вина</t>
  </si>
  <si>
    <t>НФ-00001364</t>
  </si>
  <si>
    <t>7958830281102</t>
  </si>
  <si>
    <t>"СЛИВОВОЕ" Набор для приготовления вина (без декстрозы)</t>
  </si>
  <si>
    <t>НФ-00000903</t>
  </si>
  <si>
    <t>7958820078873</t>
  </si>
  <si>
    <t>"ЦИТРУСОВОЕ" Набор для приготовления вина</t>
  </si>
  <si>
    <t>НФ-00001365</t>
  </si>
  <si>
    <t>7958830281119</t>
  </si>
  <si>
    <t>"ЦИТРУСОВОЕ" Набор для приготовления вина (без декстрозы)</t>
  </si>
  <si>
    <t>НФ-00000907</t>
  </si>
  <si>
    <t>7958820078880</t>
  </si>
  <si>
    <t>"ЯГОДНОЕ" Набор для приготовления вина</t>
  </si>
  <si>
    <t>НФ-00001366</t>
  </si>
  <si>
    <t>7958830281126</t>
  </si>
  <si>
    <t>"ЯГОДНОЕ" Набор для приготовления вина (без декстрозы)</t>
  </si>
  <si>
    <t>26) Концентрированный сок на натуральной основе</t>
  </si>
  <si>
    <t>НФ-00000922</t>
  </si>
  <si>
    <t>7958820078934</t>
  </si>
  <si>
    <t>2150 руб</t>
  </si>
  <si>
    <t>"ВИНОГРАД КРАСНЫЙ" сок концентрированный</t>
  </si>
  <si>
    <t>НФ-00000923</t>
  </si>
  <si>
    <t>7958820078941</t>
  </si>
  <si>
    <t>2890 руб</t>
  </si>
  <si>
    <t>"ВИШНЕВЫЙ" сок концентрированный</t>
  </si>
  <si>
    <t>НФ-00000924</t>
  </si>
  <si>
    <t>7958820078958</t>
  </si>
  <si>
    <t>2330 руб</t>
  </si>
  <si>
    <t>"МУЛЬТИФРУКТОВЫЙ" сок концентрированный</t>
  </si>
  <si>
    <t>НФ-00000925</t>
  </si>
  <si>
    <t>7958820078965</t>
  </si>
  <si>
    <t>"ЯБЛОЧНЫЙ" сок концентрированный</t>
  </si>
  <si>
    <t>29) Травяной Алтайский Чай, Самовары</t>
  </si>
  <si>
    <t>НФ-00002155</t>
  </si>
  <si>
    <t>7958830282055</t>
  </si>
  <si>
    <t>Иван чай с брусникой (фильтр пакет для заваривания чая, 15 шт)</t>
  </si>
  <si>
    <t>НФ-00002154</t>
  </si>
  <si>
    <t>7958830282048</t>
  </si>
  <si>
    <t>Иван чай с душицей и мятой (фильтр пакет для заваривания чая, 15 шт)</t>
  </si>
  <si>
    <t>НФ-00002152</t>
  </si>
  <si>
    <t>7958830282024</t>
  </si>
  <si>
    <t>Иван чай со смородиной (фильтр пакет для заваривания чая, 15 шт)</t>
  </si>
  <si>
    <t>НФ-00002156</t>
  </si>
  <si>
    <t>7958830282062</t>
  </si>
  <si>
    <t>Иван-чай с алтайскими травами (фильтр пакет для заваривания чая, 15 шт)</t>
  </si>
  <si>
    <t>НФ-00002153</t>
  </si>
  <si>
    <t>7958830282031</t>
  </si>
  <si>
    <t>Иван-чай с таежной ягодой (фильтр пакет для заваривания чая, 15 шт)</t>
  </si>
  <si>
    <t>НФ-00002151</t>
  </si>
  <si>
    <t>7958830282017</t>
  </si>
  <si>
    <t>160 руб</t>
  </si>
  <si>
    <t>Иван-чай с чабрецом (фильтр пакет для заваривания чая, 15 шт)</t>
  </si>
  <si>
    <t>НФ-00002150</t>
  </si>
  <si>
    <t>7958830282000</t>
  </si>
  <si>
    <t>190 руб</t>
  </si>
  <si>
    <t>Иван-чай с шиповником и липой (фильтр пакет для заваривания чая, 15 шт)</t>
  </si>
  <si>
    <t>НФ-00001169</t>
  </si>
  <si>
    <t>7958830280891</t>
  </si>
  <si>
    <t>Мононабор АНЧАН</t>
  </si>
  <si>
    <t>НФ-00001165</t>
  </si>
  <si>
    <t>795 883028085 3</t>
  </si>
  <si>
    <t>115 руб</t>
  </si>
  <si>
    <t>Мононабор БАДАН</t>
  </si>
  <si>
    <t>НФ-00001164</t>
  </si>
  <si>
    <t>7958830280846</t>
  </si>
  <si>
    <t>Мононабор БОЯРЫШНИК</t>
  </si>
  <si>
    <t>НФ-00001161</t>
  </si>
  <si>
    <t>7958830280815</t>
  </si>
  <si>
    <t>Мононабор ДУШИЦА</t>
  </si>
  <si>
    <t>НФ-00001171</t>
  </si>
  <si>
    <t>7958830280914</t>
  </si>
  <si>
    <t>Мононабор ЗВЕРОБОЙ</t>
  </si>
  <si>
    <t>НФ-00001173</t>
  </si>
  <si>
    <t>795 883028093 8</t>
  </si>
  <si>
    <t>820 руб</t>
  </si>
  <si>
    <t>Мононабор ЗОЛОТОЙ КОРЕНЬ</t>
  </si>
  <si>
    <t>НФ-00001175</t>
  </si>
  <si>
    <t>7958830280952</t>
  </si>
  <si>
    <t>Мононабор ИВАН ЧАЙ</t>
  </si>
  <si>
    <t>НФ-00001178</t>
  </si>
  <si>
    <t>7958830280983</t>
  </si>
  <si>
    <t>Мононабор КАЛЕНДУЛА</t>
  </si>
  <si>
    <t>НФ-00001179</t>
  </si>
  <si>
    <t>7958830280990</t>
  </si>
  <si>
    <t>Мононабор КАРКАДЕ</t>
  </si>
  <si>
    <t>НФ-00001177</t>
  </si>
  <si>
    <t>7958830280976</t>
  </si>
  <si>
    <t>Мононабор КРАСНЫЙ КОРЕНЬ</t>
  </si>
  <si>
    <t>НФ-00001162</t>
  </si>
  <si>
    <t>7958830280822</t>
  </si>
  <si>
    <t>Мононабор КУРИЛЬСКИЙ ЧАЙ</t>
  </si>
  <si>
    <t>НФ-00001174</t>
  </si>
  <si>
    <t>795 883028094 5</t>
  </si>
  <si>
    <t>230 руб</t>
  </si>
  <si>
    <t>Мононабор ЛАВАНДА</t>
  </si>
  <si>
    <t>НФ-00001170</t>
  </si>
  <si>
    <t>7958830280907</t>
  </si>
  <si>
    <t>Мононабор ЛЕМОНГРАСС</t>
  </si>
  <si>
    <t>НФ-00001180</t>
  </si>
  <si>
    <t>7958830281003</t>
  </si>
  <si>
    <t>Мононабор ЛИПА</t>
  </si>
  <si>
    <t>НФ-00001183</t>
  </si>
  <si>
    <t>7958830281034</t>
  </si>
  <si>
    <t>Мононабор МАТЬ-И-МАЧЕХА</t>
  </si>
  <si>
    <t>НФ-00001176</t>
  </si>
  <si>
    <t>7958830280969</t>
  </si>
  <si>
    <t>Мононабор МЯТА ПЕРЕЧНАЯ</t>
  </si>
  <si>
    <t>НФ-00001181</t>
  </si>
  <si>
    <t>7958830281010</t>
  </si>
  <si>
    <t>75 руб</t>
  </si>
  <si>
    <t>Мононабор ПУСТЫРНИК</t>
  </si>
  <si>
    <t>НФ-00001166</t>
  </si>
  <si>
    <t>7958830280860</t>
  </si>
  <si>
    <t>Мононабор РОМАШКА</t>
  </si>
  <si>
    <t>НФ-00001167</t>
  </si>
  <si>
    <t>7958830280877</t>
  </si>
  <si>
    <t>Мононабор ТЫСЯЧЕЛИСТНИК</t>
  </si>
  <si>
    <t>НФ-00001163</t>
  </si>
  <si>
    <t>7958830280839</t>
  </si>
  <si>
    <t>Мононабор ЧАБРЕЦ</t>
  </si>
  <si>
    <t>НФ-00001168</t>
  </si>
  <si>
    <t>7958830280884</t>
  </si>
  <si>
    <t>Мононабор ЧАГА</t>
  </si>
  <si>
    <t>НФ-00001172</t>
  </si>
  <si>
    <t>7958830280921</t>
  </si>
  <si>
    <t>Мононабор ШАЛФЕЙ</t>
  </si>
  <si>
    <t>НФ-00001182</t>
  </si>
  <si>
    <t>7958830281027</t>
  </si>
  <si>
    <t>Мононабор ШИПОВНИК</t>
  </si>
  <si>
    <t>НФ-00001184</t>
  </si>
  <si>
    <t>7958830281041</t>
  </si>
  <si>
    <t>Мононабор ЭХИНАЦЕЯ</t>
  </si>
  <si>
    <t>НФ-00002199</t>
  </si>
  <si>
    <t>Подарочная коробка С-051 г/ящик 170*100*80мм (для чая фильтр пакеты и тубусы)</t>
  </si>
  <si>
    <t>НФ-00001089</t>
  </si>
  <si>
    <t>2036912564062</t>
  </si>
  <si>
    <t>1350 руб</t>
  </si>
  <si>
    <t>Подарочный набор "АЛТАЙСКОЕ ЗДОРОВЬЕ" (голубая линия)</t>
  </si>
  <si>
    <t>НФ-00001088</t>
  </si>
  <si>
    <t>2036912562822</t>
  </si>
  <si>
    <t>Подарочный набор "СИЛА ПРИРОДЫ" (зеленая линия)</t>
  </si>
  <si>
    <t>НФ-00001087</t>
  </si>
  <si>
    <t>2036911223656</t>
  </si>
  <si>
    <t>Подарочный набор "ЯГОДНО-ЦВЕТОЧНЫЙ" (желтая линия)</t>
  </si>
  <si>
    <t>НФ-00001631</t>
  </si>
  <si>
    <t>4680353008234</t>
  </si>
  <si>
    <t>8100 руб</t>
  </si>
  <si>
    <t>Самовар электрический Centek СТ-0092 А (4 литра)</t>
  </si>
  <si>
    <t>НФ-00001630</t>
  </si>
  <si>
    <t>4650062826733</t>
  </si>
  <si>
    <t>7560 руб</t>
  </si>
  <si>
    <t>Самовар электрический DO-432/Добряня-M (4 литра)</t>
  </si>
  <si>
    <t>НФ-00001686</t>
  </si>
  <si>
    <t>52612203255150</t>
  </si>
  <si>
    <t>7030 руб</t>
  </si>
  <si>
    <t>Самовар электрический Гжель Aselisa AL-901 (4 литра)</t>
  </si>
  <si>
    <t>НФ-00001633</t>
  </si>
  <si>
    <t>4680353008227</t>
  </si>
  <si>
    <t>9640 руб</t>
  </si>
  <si>
    <t>Самовар электрический СТ-0092 В (черн+рисунок+золото) (4 литра)</t>
  </si>
  <si>
    <t>НФ-00001004</t>
  </si>
  <si>
    <t>7958830280327</t>
  </si>
  <si>
    <t>Чай Алтайский витаминный (крафт пакет)</t>
  </si>
  <si>
    <t>НФ-00000957</t>
  </si>
  <si>
    <t>7958830280150</t>
  </si>
  <si>
    <t>390 руб</t>
  </si>
  <si>
    <t>Чай Алтайский витаминный (тубус подарочный)</t>
  </si>
  <si>
    <t>НФ-00001638</t>
  </si>
  <si>
    <t>7958830281348</t>
  </si>
  <si>
    <t>Чай Алтайский с шиповником и липой (крафт пакет)</t>
  </si>
  <si>
    <t>НФ-00001647</t>
  </si>
  <si>
    <t>7958830281430</t>
  </si>
  <si>
    <t>360 руб</t>
  </si>
  <si>
    <t>Чай Алтайский с шиповником и липой (тубус подарочный)</t>
  </si>
  <si>
    <t>НФ-00001003</t>
  </si>
  <si>
    <t>7958830280310</t>
  </si>
  <si>
    <t>Чай Алтайский согревающий (крафт пакет)</t>
  </si>
  <si>
    <t>НФ-00000956</t>
  </si>
  <si>
    <t>7958830280143</t>
  </si>
  <si>
    <t>Чай Алтайский согревающий (тубус подарочный)</t>
  </si>
  <si>
    <t>НФ-00001002</t>
  </si>
  <si>
    <t>7958830280365</t>
  </si>
  <si>
    <t>Чай Дары тайги (крафт пакет)</t>
  </si>
  <si>
    <t>НФ-00000961</t>
  </si>
  <si>
    <t>7958830280198</t>
  </si>
  <si>
    <t>Чай Дары тайги (тубус подарочный)</t>
  </si>
  <si>
    <t>НФ-00001637</t>
  </si>
  <si>
    <t>7958830281331</t>
  </si>
  <si>
    <t>Чай Дух Алтая (крафт пакет)</t>
  </si>
  <si>
    <t>НФ-00001646</t>
  </si>
  <si>
    <t>7958830281423</t>
  </si>
  <si>
    <t>470 руб</t>
  </si>
  <si>
    <t>Чай Дух Алтая (тубус подарочный)</t>
  </si>
  <si>
    <t>НФ-00001641</t>
  </si>
  <si>
    <t>7958830281379</t>
  </si>
  <si>
    <t>Чай Иван чай с гранатом (крафт пакет)</t>
  </si>
  <si>
    <t>НФ-00001650</t>
  </si>
  <si>
    <t>7958830281461</t>
  </si>
  <si>
    <t>420 руб</t>
  </si>
  <si>
    <t>Чай Иван чай с гранатом (тубус подарочный)</t>
  </si>
  <si>
    <t>НФ-00001642</t>
  </si>
  <si>
    <t>7958830281386</t>
  </si>
  <si>
    <t>Чай Иван чай с клубникой (крафт пакет)</t>
  </si>
  <si>
    <t>НФ-00001651</t>
  </si>
  <si>
    <t>7958830281478</t>
  </si>
  <si>
    <t>Чай Иван чай с клубникой (тубус подарочный)</t>
  </si>
  <si>
    <t>НФ-00001636</t>
  </si>
  <si>
    <t>7958830281324</t>
  </si>
  <si>
    <t>Чай Иван чай с малиной и чабрецом (крафт пакет)</t>
  </si>
  <si>
    <t>НФ-00001645</t>
  </si>
  <si>
    <t>7958830281416</t>
  </si>
  <si>
    <t>590 руб</t>
  </si>
  <si>
    <t>Чай Иван чай с малиной и чабрецом (тубус подарочный)</t>
  </si>
  <si>
    <t>НФ-00001640</t>
  </si>
  <si>
    <t>7958830281362</t>
  </si>
  <si>
    <t>Чай Иван чай с таежной ягодой (крафт пакет)</t>
  </si>
  <si>
    <t>НФ-00001649</t>
  </si>
  <si>
    <t>7958830281454</t>
  </si>
  <si>
    <t>490 руб</t>
  </si>
  <si>
    <t>Чай Иван чай с таежной ягодой (тубус подарочный)</t>
  </si>
  <si>
    <t>НФ-00001635</t>
  </si>
  <si>
    <t>7958830281317</t>
  </si>
  <si>
    <t>Чай Иван чай со смородиной (крафт пакет)</t>
  </si>
  <si>
    <t>НФ-00001644</t>
  </si>
  <si>
    <t>7958830281409</t>
  </si>
  <si>
    <t>Чай Иван чай со смородиной (тубус подарочный)</t>
  </si>
  <si>
    <t>НФ-00001001</t>
  </si>
  <si>
    <t>7958830280297</t>
  </si>
  <si>
    <t>325 руб</t>
  </si>
  <si>
    <t>Чай Иван-чай с жасмином и розой (крафт пакет)</t>
  </si>
  <si>
    <t>НФ-00000954</t>
  </si>
  <si>
    <t>7958830280129</t>
  </si>
  <si>
    <t>Чай Иван-чай с жасмином и розой (тубус подарочный)</t>
  </si>
  <si>
    <t>НФ-00000994</t>
  </si>
  <si>
    <t>7958830280280</t>
  </si>
  <si>
    <t>Чай Иван-чай с чагой (крафт пакет)</t>
  </si>
  <si>
    <t>НФ-00000953</t>
  </si>
  <si>
    <t>7958830280112</t>
  </si>
  <si>
    <t>430 руб</t>
  </si>
  <si>
    <t>Чай Иван-чай с чагой (тубус подарочный)</t>
  </si>
  <si>
    <t>НФ-00001005</t>
  </si>
  <si>
    <t>7958830280389</t>
  </si>
  <si>
    <t>105 руб</t>
  </si>
  <si>
    <t>Чай Исландский мох (крафт пакет)</t>
  </si>
  <si>
    <t>НФ-00001634</t>
  </si>
  <si>
    <t>7958830281300</t>
  </si>
  <si>
    <t>Чай Курильский с брусникой (крафт пакет)</t>
  </si>
  <si>
    <t>НФ-00001643</t>
  </si>
  <si>
    <t>7958830281393</t>
  </si>
  <si>
    <t>Чай Курильский с брусникой (тубус подарочный)</t>
  </si>
  <si>
    <t>НФ-00001000</t>
  </si>
  <si>
    <t>7958830280341</t>
  </si>
  <si>
    <t>Чай Мятный с ягодой (крафт пакет)</t>
  </si>
  <si>
    <t>НФ-00000959</t>
  </si>
  <si>
    <t>7958830280174</t>
  </si>
  <si>
    <t>Чай Мятный с ягодой (тубус подарочный)</t>
  </si>
  <si>
    <t>НФ-00000999</t>
  </si>
  <si>
    <t>7958830280303</t>
  </si>
  <si>
    <t>Чай Саган-Дайля (крафт пакет)</t>
  </si>
  <si>
    <t>НФ-00000955</t>
  </si>
  <si>
    <t>7958830280136</t>
  </si>
  <si>
    <t>610 руб</t>
  </si>
  <si>
    <t>Чай Саган-Дайля (тубус подарочный)</t>
  </si>
  <si>
    <t>НФ-00000998</t>
  </si>
  <si>
    <t>7958830280396</t>
  </si>
  <si>
    <t>265 руб</t>
  </si>
  <si>
    <t>Чай Сила алтайских гор (крафт пакет)</t>
  </si>
  <si>
    <t>НФ-00000963</t>
  </si>
  <si>
    <t>7958830280211</t>
  </si>
  <si>
    <t>Чай Сила алтайских гор (тубус подарочный)</t>
  </si>
  <si>
    <t>НФ-00000997</t>
  </si>
  <si>
    <t>7958830280372</t>
  </si>
  <si>
    <t>Чай Успокаивающий (крафт пакет)</t>
  </si>
  <si>
    <t>НФ-00000962</t>
  </si>
  <si>
    <t>7958830280204</t>
  </si>
  <si>
    <t>480 руб</t>
  </si>
  <si>
    <t>Чай Успокаивающий (тубус подарочный)</t>
  </si>
  <si>
    <t>НФ-00000996</t>
  </si>
  <si>
    <t>7958830280334</t>
  </si>
  <si>
    <t>225 руб</t>
  </si>
  <si>
    <t>Чай Фруктовый  (крафт пакет)</t>
  </si>
  <si>
    <t>НФ-00000958</t>
  </si>
  <si>
    <t>7958830280167</t>
  </si>
  <si>
    <t>Чай Фруктовый (тубус подарочный)</t>
  </si>
  <si>
    <t>НФ-00001639</t>
  </si>
  <si>
    <t>7958830281355</t>
  </si>
  <si>
    <t>Чай Цитрусовый (крафт пакет)</t>
  </si>
  <si>
    <t>НФ-00001648</t>
  </si>
  <si>
    <t>7958830281447</t>
  </si>
  <si>
    <t>Чай Цитрусовый (тубус подарочный)</t>
  </si>
  <si>
    <t>НФ-00000995</t>
  </si>
  <si>
    <t>7958830280358</t>
  </si>
  <si>
    <t>195 руб</t>
  </si>
  <si>
    <t>Чай Энергия гор (крафт пакет)</t>
  </si>
  <si>
    <t>НФ-00000960</t>
  </si>
  <si>
    <t>7958830280181</t>
  </si>
  <si>
    <t>Чай Энергия гор (тубус подарочный)</t>
  </si>
  <si>
    <t>13)  Набор для приготовления домашнего рома на мелассе (2,5 литра)</t>
  </si>
  <si>
    <t>НФ-00001070</t>
  </si>
  <si>
    <t>7958830280709</t>
  </si>
  <si>
    <t>2540 руб</t>
  </si>
  <si>
    <t>"Ром Кубинский" Набор для приготовления домашнего рома на мелассе</t>
  </si>
  <si>
    <t>НФ-00001072</t>
  </si>
  <si>
    <t>7958830280723</t>
  </si>
  <si>
    <t>"Ром Пиратский" Набор для приготовления домашнего рома на мелассе</t>
  </si>
  <si>
    <t>НФ-00001071</t>
  </si>
  <si>
    <t>7958830280716</t>
  </si>
  <si>
    <t>"Ром Ямайский" Набор для приготовления домашнего рома на мелассе</t>
  </si>
  <si>
    <t>18) Набор для приготовления Сбитень</t>
  </si>
  <si>
    <t>НФ-00001157</t>
  </si>
  <si>
    <t>7958830280808</t>
  </si>
  <si>
    <t>ОБЛЕПИХОВЫЙ НАПИТОК С АПЕЛЬСИНОМ</t>
  </si>
  <si>
    <t>НФ-00001086</t>
  </si>
  <si>
    <t>7958830280754</t>
  </si>
  <si>
    <t>Сбитень "ИМБИРНЫЙ"</t>
  </si>
  <si>
    <t>НФ-00001084</t>
  </si>
  <si>
    <t>7958830280730</t>
  </si>
  <si>
    <t>Сбитень "ПРЯНЫЙ"</t>
  </si>
  <si>
    <t>НФ-00001085</t>
  </si>
  <si>
    <t>7958830280747</t>
  </si>
  <si>
    <t>Сбитень "ЯГОДНЫЙ"</t>
  </si>
  <si>
    <t>НФ-00001855</t>
  </si>
  <si>
    <t>7958830281614</t>
  </si>
  <si>
    <t>Сурица (питный мед)</t>
  </si>
  <si>
    <t>НФ-00001856</t>
  </si>
  <si>
    <t>7958830281621</t>
  </si>
  <si>
    <t>Сурица (хвойный квас)</t>
  </si>
  <si>
    <t>28) Эссенции и Ароматизаторы "NB"</t>
  </si>
  <si>
    <t>НФ-00001130</t>
  </si>
  <si>
    <t>4627172445635</t>
  </si>
  <si>
    <t>250 руб</t>
  </si>
  <si>
    <t>ароматизатор NB Апельсин, 30 мл</t>
  </si>
  <si>
    <t>НФ-00001131</t>
  </si>
  <si>
    <t>4627172446052</t>
  </si>
  <si>
    <t>ароматизатор NB Банан, 30 мл</t>
  </si>
  <si>
    <t>НФ-00001205</t>
  </si>
  <si>
    <t>4627172448582</t>
  </si>
  <si>
    <t>ароматизатор NB Ваниль, 30 мл</t>
  </si>
  <si>
    <t>НФ-00001132</t>
  </si>
  <si>
    <t>4627172445673</t>
  </si>
  <si>
    <t>ароматизатор NB Виноград, 30 мл</t>
  </si>
  <si>
    <t>НФ-00001133</t>
  </si>
  <si>
    <t>4627172445642</t>
  </si>
  <si>
    <t>ароматизатор NB Вишня, 30 мл</t>
  </si>
  <si>
    <t>НФ-00001134</t>
  </si>
  <si>
    <t>4627172446021</t>
  </si>
  <si>
    <t>ароматизатор NB Гранат, 30 мл</t>
  </si>
  <si>
    <t>НФ-00001135</t>
  </si>
  <si>
    <t>4627172446038</t>
  </si>
  <si>
    <t>ароматизатор NB Груша, 30 мл</t>
  </si>
  <si>
    <t>НФ-00001136</t>
  </si>
  <si>
    <t>4627172446069</t>
  </si>
  <si>
    <t>ароматизатор NB Дыня, 30 мл</t>
  </si>
  <si>
    <t>НФ-00001143</t>
  </si>
  <si>
    <t>4627172448124</t>
  </si>
  <si>
    <t>ароматизатор NB Карамель, 30 мл</t>
  </si>
  <si>
    <t>НФ-00001137</t>
  </si>
  <si>
    <t>4627172445611</t>
  </si>
  <si>
    <t>ароматизатор NB Клубника, 30 мл</t>
  </si>
  <si>
    <t>НФ-00001138</t>
  </si>
  <si>
    <t>4627172445628</t>
  </si>
  <si>
    <t>ароматизатор NB Лимон, 30 мл</t>
  </si>
  <si>
    <t>НФ-00001139</t>
  </si>
  <si>
    <t>4627172446045</t>
  </si>
  <si>
    <t>ароматизатор NB Малина, 30 мл</t>
  </si>
  <si>
    <t>НФ-00001140</t>
  </si>
  <si>
    <t>4627172446076</t>
  </si>
  <si>
    <t>ароматизатор NB Мята, 30 мл</t>
  </si>
  <si>
    <t>НФ-00001141</t>
  </si>
  <si>
    <t>4627172445666</t>
  </si>
  <si>
    <t>ароматизатор NB Смородина, 30 мл</t>
  </si>
  <si>
    <t>НФ-00002127</t>
  </si>
  <si>
    <t>ароматизатор NB Фисташка, 30 мл</t>
  </si>
  <si>
    <t>НФ-00002085</t>
  </si>
  <si>
    <t>4657798242455</t>
  </si>
  <si>
    <t>ароматизатор NB Фундук, 30 мл</t>
  </si>
  <si>
    <t>НФ-00001144</t>
  </si>
  <si>
    <t>4627172448131</t>
  </si>
  <si>
    <t>ароматизатор NB Шоколад, 30 мл</t>
  </si>
  <si>
    <t>НФ-00001142</t>
  </si>
  <si>
    <t>4627172445659</t>
  </si>
  <si>
    <t>ароматизатор NB Яблоко, 30 мл</t>
  </si>
  <si>
    <t>НФ-00001111</t>
  </si>
  <si>
    <t>4627172445116</t>
  </si>
  <si>
    <t>эссенция  NB Абсент, 30 мл</t>
  </si>
  <si>
    <t>НФ-00001110</t>
  </si>
  <si>
    <t>4627172445130</t>
  </si>
  <si>
    <t>эссенция NB Blue Curacao, 30 мл</t>
  </si>
  <si>
    <t>НФ-00001193</t>
  </si>
  <si>
    <t>4627172448094</t>
  </si>
  <si>
    <t>эссенция NB Амаретто, 30 мл</t>
  </si>
  <si>
    <t>НФ-00001112</t>
  </si>
  <si>
    <t>4627172445963</t>
  </si>
  <si>
    <t>эссенция NB Апероль, 30 мл</t>
  </si>
  <si>
    <t>НФ-00001114</t>
  </si>
  <si>
    <t>4627172445987</t>
  </si>
  <si>
    <t>эссенция NB Гранатовый ликер, 30 мл</t>
  </si>
  <si>
    <t>НФ-00001115</t>
  </si>
  <si>
    <t>4627172445994</t>
  </si>
  <si>
    <t>эссенция NB Грушевый шнапс, 30 мл</t>
  </si>
  <si>
    <t>НФ-00001116</t>
  </si>
  <si>
    <t>4627172445581</t>
  </si>
  <si>
    <t>эссенция NB Джин, 30 мл</t>
  </si>
  <si>
    <t>НФ-00001571</t>
  </si>
  <si>
    <t>4657798240819</t>
  </si>
  <si>
    <t>эссенция NB Егерь, 30 мл</t>
  </si>
  <si>
    <t>НФ-00001117</t>
  </si>
  <si>
    <t>4627172445086</t>
  </si>
  <si>
    <t>эссенция NB Ирландский виски, 30 мл</t>
  </si>
  <si>
    <t>НФ-00001118</t>
  </si>
  <si>
    <t>4627172445970</t>
  </si>
  <si>
    <t>эссенция NB Кальвадос, 30 мл</t>
  </si>
  <si>
    <t>НФ-00002086</t>
  </si>
  <si>
    <t>4657798242479</t>
  </si>
  <si>
    <t>эссенция NB Клубничный ликер, 30 мл</t>
  </si>
  <si>
    <t>НФ-00001119</t>
  </si>
  <si>
    <t>4627172445598</t>
  </si>
  <si>
    <t>эссенция NB Кокосовый ром, 30 мл</t>
  </si>
  <si>
    <t>НФ-00002087</t>
  </si>
  <si>
    <t>4657798242462</t>
  </si>
  <si>
    <t>эссенция NB Коньяк ореховый, 30 мл</t>
  </si>
  <si>
    <t>НФ-00001128</t>
  </si>
  <si>
    <t>4627172448100</t>
  </si>
  <si>
    <t>эссенция NB Коньяк шоколадный, 30 мл</t>
  </si>
  <si>
    <t>НФ-00001120</t>
  </si>
  <si>
    <t>4627172445062</t>
  </si>
  <si>
    <t>эссенция NB Коньяк, 30 мл</t>
  </si>
  <si>
    <t>НФ-00001121</t>
  </si>
  <si>
    <t>4627172445079</t>
  </si>
  <si>
    <t>эссенция NB Кубинский ром, 30 мл</t>
  </si>
  <si>
    <t>НФ-00001122</t>
  </si>
  <si>
    <t>4627172445123</t>
  </si>
  <si>
    <t>эссенция NB Лимончелло, 30 мл</t>
  </si>
  <si>
    <t>НФ-00001123</t>
  </si>
  <si>
    <t>4627172446007</t>
  </si>
  <si>
    <t>эссенция NB Малиновый ликер, 30 мл</t>
  </si>
  <si>
    <t>НФ-00001124</t>
  </si>
  <si>
    <t>4627172446014</t>
  </si>
  <si>
    <t>эссенция NB Мятная водка, 30 мл</t>
  </si>
  <si>
    <t>НФ-00001129</t>
  </si>
  <si>
    <t>4627172448117</t>
  </si>
  <si>
    <t>эссенция NB Текила, 30 мл</t>
  </si>
  <si>
    <t>НФ-00001125</t>
  </si>
  <si>
    <t>4627172445574</t>
  </si>
  <si>
    <t>эссенция NB Чача, 30 мл</t>
  </si>
  <si>
    <t>НФ-00001113</t>
  </si>
  <si>
    <t>4627172445604</t>
  </si>
  <si>
    <t>эссенция NB Черносмородиновая водка, 30 мл</t>
  </si>
  <si>
    <t>НФ-00001126</t>
  </si>
  <si>
    <t>4627172445147</t>
  </si>
  <si>
    <t>эссенция NB Черри бренди, 30 мл</t>
  </si>
  <si>
    <t>НФ-00001127</t>
  </si>
  <si>
    <t>4627172445093</t>
  </si>
  <si>
    <t>эссенция NB Шотландский виски, 30 мл</t>
  </si>
  <si>
    <t>32) Коптильни, Мангалы, Автоклав, Изделия из дерева</t>
  </si>
  <si>
    <t>НФ-00001383</t>
  </si>
  <si>
    <t>5800 руб</t>
  </si>
  <si>
    <t>3 в 1 печь для казана (41*36*45) 17 кг</t>
  </si>
  <si>
    <t>НФ-00002222</t>
  </si>
  <si>
    <t>12120 руб</t>
  </si>
  <si>
    <t>новинка АПРЕЛЬ</t>
  </si>
  <si>
    <t>Автоклав, домашний (20 литров)</t>
  </si>
  <si>
    <t>НФ-00002223</t>
  </si>
  <si>
    <t>16970 руб</t>
  </si>
  <si>
    <t>Автоклав, домашний (26 литров)</t>
  </si>
  <si>
    <t>НФ-00002224</t>
  </si>
  <si>
    <t>18180 руб</t>
  </si>
  <si>
    <t>Автоклав, домашний (35 литров)</t>
  </si>
  <si>
    <t>НФ-00002225</t>
  </si>
  <si>
    <t>24800 руб</t>
  </si>
  <si>
    <t>Автоклав, домашний (42 литров)</t>
  </si>
  <si>
    <t>НФ-00001387</t>
  </si>
  <si>
    <t>2260 руб</t>
  </si>
  <si>
    <t>Банный ковш для бани U-образный с дозатором (440гр)</t>
  </si>
  <si>
    <t>НФ-00001386</t>
  </si>
  <si>
    <t>1540 руб</t>
  </si>
  <si>
    <t>Банный ковш стаканного типа (260 гр)</t>
  </si>
  <si>
    <t>НФ-00002181</t>
  </si>
  <si>
    <t>1600 руб</t>
  </si>
  <si>
    <t>Изделие из дерева 135*300*18 (универсальная с ручками)</t>
  </si>
  <si>
    <t>НФ-00001379</t>
  </si>
  <si>
    <t>990 руб</t>
  </si>
  <si>
    <t>Изделие из дерева 200х100х18 (подставка для 6 стопок)</t>
  </si>
  <si>
    <t>НФ-00001372</t>
  </si>
  <si>
    <t>1220 руб</t>
  </si>
  <si>
    <t>Изделие из дерева 250х200х18 (доска с подставкой 3 стопок)</t>
  </si>
  <si>
    <t>НФ-00002183</t>
  </si>
  <si>
    <t>1690 руб</t>
  </si>
  <si>
    <t>Изделие из дерева 285*400*18 (менажница)</t>
  </si>
  <si>
    <t>НФ-00002182</t>
  </si>
  <si>
    <t>Изделие из дерева 300*18 (для пиццы)</t>
  </si>
  <si>
    <t>НФ-00001375</t>
  </si>
  <si>
    <t>1380 руб</t>
  </si>
  <si>
    <t>Изделие из дерева 350х250х18 (доска с подставкой 1 стопка)</t>
  </si>
  <si>
    <t>НФ-00001374</t>
  </si>
  <si>
    <t>Изделие из дерева 350х250х18 (доска с подставкой 5 стопок)</t>
  </si>
  <si>
    <t>НФ-00001376</t>
  </si>
  <si>
    <t>1300 руб</t>
  </si>
  <si>
    <t>Изделие из дерева 400х200 (доска рыбка)</t>
  </si>
  <si>
    <t>НФ-00001378</t>
  </si>
  <si>
    <t>1450 руб</t>
  </si>
  <si>
    <t>Изделие из дерева 400х300х18 (доска для сыров)</t>
  </si>
  <si>
    <t>НФ-00001377</t>
  </si>
  <si>
    <t>Изделие из дерева 400х300х18 (доска с контуром рыбы)</t>
  </si>
  <si>
    <t>НФ-00001370</t>
  </si>
  <si>
    <t>1850 руб</t>
  </si>
  <si>
    <t>Изделие из дерева 450х300х18 (доска с подставкой для 1 шампура)</t>
  </si>
  <si>
    <t>НФ-00001371</t>
  </si>
  <si>
    <t>1760 руб</t>
  </si>
  <si>
    <t>Изделие из дерева 450х300х18 (доска с подставкой для 6 шампуров)</t>
  </si>
  <si>
    <t>НФ-00001373</t>
  </si>
  <si>
    <t>Изделие из дерева 450х300х18+ножки (доска с подставкой для 1 шампура)</t>
  </si>
  <si>
    <t>НФ-00001389</t>
  </si>
  <si>
    <t>1070 руб</t>
  </si>
  <si>
    <t>Изделие из дерева Шотница 250*60*60 (6 стопок)</t>
  </si>
  <si>
    <t>НФ-00001388</t>
  </si>
  <si>
    <t>Изделие из дерева Шотница 300*60 (5 стопок)</t>
  </si>
  <si>
    <t>НФ-00001380</t>
  </si>
  <si>
    <t>4.400 руб</t>
  </si>
  <si>
    <t>Коптильня 1 черный металл (50*30*20) 9,5 кг</t>
  </si>
  <si>
    <t>НФ-00001381</t>
  </si>
  <si>
    <t>6600 руб</t>
  </si>
  <si>
    <t>Коптильня 2 нержавейка (49*30*21) 8,8 кг</t>
  </si>
  <si>
    <t>НФ-00001382</t>
  </si>
  <si>
    <t>11900 руб</t>
  </si>
  <si>
    <t>Коптильня 3 нержавейка  (55*34*37)  18,7 кг</t>
  </si>
  <si>
    <t>НФ-00001384</t>
  </si>
  <si>
    <t>5500 руб</t>
  </si>
  <si>
    <t>Мангал походный с ручкой (60*35*4) в сборе 9,3 кг</t>
  </si>
  <si>
    <t>НФ-00001385</t>
  </si>
  <si>
    <t>4300 руб</t>
  </si>
  <si>
    <t>Мангал разборный (57*37*44) 11,8 кг</t>
  </si>
  <si>
    <t>31) Самогонные аппараты и Комплектующие</t>
  </si>
  <si>
    <t>НФ-00001605</t>
  </si>
  <si>
    <t>TDS-метр</t>
  </si>
  <si>
    <t>НФ-00001654</t>
  </si>
  <si>
    <t>6090 руб</t>
  </si>
  <si>
    <t>Автоматическая система "старт-стоп"</t>
  </si>
  <si>
    <t>НФ-00001940</t>
  </si>
  <si>
    <t>Ареометр АСП-100 (0-100%)</t>
  </si>
  <si>
    <t>НФ-00001593</t>
  </si>
  <si>
    <t>Ареометр АСП-3 (0-40%) ГОСТ</t>
  </si>
  <si>
    <t>НФ-00001594</t>
  </si>
  <si>
    <t>Ареометр АСП-3 (40-70%) ГОСТ</t>
  </si>
  <si>
    <t>НФ-00001595</t>
  </si>
  <si>
    <t>Ареометр АСП-3 (70-100%) ГОСТ</t>
  </si>
  <si>
    <t>НФ-00001410</t>
  </si>
  <si>
    <t>Ареометр-сахаромер (0-25%) 25 cм</t>
  </si>
  <si>
    <t>НФ-00001439</t>
  </si>
  <si>
    <t>Базука 30 см (1/2 резьба)</t>
  </si>
  <si>
    <t>НФ-00001260</t>
  </si>
  <si>
    <t>5900 руб</t>
  </si>
  <si>
    <t>БАК 15 литров 1,5" (диаметр 300, высота 213)</t>
  </si>
  <si>
    <t>НФ-00001262</t>
  </si>
  <si>
    <t>6100 руб</t>
  </si>
  <si>
    <t>БАК 20 литров 1,5" (диаметр 300, высота 283)</t>
  </si>
  <si>
    <t>НФ-00001264</t>
  </si>
  <si>
    <t>8000 руб</t>
  </si>
  <si>
    <t>БАК 32 литра 1,5" (диаметр 300, высота 453, резьба под кран и выход под тен)</t>
  </si>
  <si>
    <t>НФ-00001265</t>
  </si>
  <si>
    <t>БАК 32 литра 2" (диаметр 300, высота 453, резьба под кран и выход под тен)</t>
  </si>
  <si>
    <t>НФ-00001261</t>
  </si>
  <si>
    <t>9700 руб</t>
  </si>
  <si>
    <t>БАК 50 литров 1,5" (диаметр 380, высота 443, резьба под кран и выход под тен)</t>
  </si>
  <si>
    <t>НФ-00001263</t>
  </si>
  <si>
    <t>9800 руб</t>
  </si>
  <si>
    <t>БАК 50 литров 2" (диаметр 380, высота 520, резьба под кран и выход под тен)</t>
  </si>
  <si>
    <t>НФ-00002175</t>
  </si>
  <si>
    <t>1420 руб</t>
  </si>
  <si>
    <t>Банка "Premier" с гидрозатвором 9л</t>
  </si>
  <si>
    <t>НФ-00001368</t>
  </si>
  <si>
    <t>БАРАШЕК НА КРЫШКУ БАКА</t>
  </si>
  <si>
    <t>НФ-00001607</t>
  </si>
  <si>
    <t>495 руб</t>
  </si>
  <si>
    <t>Весы ювелирные 200г. точность 0.01</t>
  </si>
  <si>
    <t>НФ-00001411</t>
  </si>
  <si>
    <t>4607162083955</t>
  </si>
  <si>
    <t>35 руб</t>
  </si>
  <si>
    <t>Виномер 13 см</t>
  </si>
  <si>
    <t>НФ-00001599</t>
  </si>
  <si>
    <t>Виномер капиллярный 0-25%</t>
  </si>
  <si>
    <t>НФ-00001614</t>
  </si>
  <si>
    <t>55 руб</t>
  </si>
  <si>
    <t>Воронка пласт 140*60 мм с большим горлышком</t>
  </si>
  <si>
    <t>НФ-00001613</t>
  </si>
  <si>
    <t>Воронка пластик 90 мм.</t>
  </si>
  <si>
    <t>НФ-00001420</t>
  </si>
  <si>
    <t>65 руб</t>
  </si>
  <si>
    <t>Гидрозатвор 3-х камерный с силиконовым уплотнителем</t>
  </si>
  <si>
    <t>НФ-00002079</t>
  </si>
  <si>
    <t>Гидрозатвор с силиконовым уплотнителем</t>
  </si>
  <si>
    <t>НФ-00001241</t>
  </si>
  <si>
    <t>1400 руб</t>
  </si>
  <si>
    <t>ДЕФЛЕГМАТОР 1,5" (длинна 200 мм, 4 трубки 8 мм выход под воду 1/2 мм)</t>
  </si>
  <si>
    <t>НФ-00001240</t>
  </si>
  <si>
    <t>ДЕФЛЕГМАТОР 1,5" (длинна 200 мм, 4 трубки 8 мм выход под воду 10 мм)</t>
  </si>
  <si>
    <t>НФ-00001243</t>
  </si>
  <si>
    <t>ДЕФЛЕГМАТОР 2" (длинна 200 мм, 7 трубок 12 мм выход под воду 1/2 мм)</t>
  </si>
  <si>
    <t>НФ-00001242</t>
  </si>
  <si>
    <t>2200 руб</t>
  </si>
  <si>
    <t>ДЕФЛЕГМАТОР 2" (длинна 200 мм, 7 трубок 12 мм выход под воду 10 мм)</t>
  </si>
  <si>
    <t>НФ-00001418</t>
  </si>
  <si>
    <t>Дивертор, штуцер 7,9 мм с металл. переходником (Ёлочка)</t>
  </si>
  <si>
    <t>НФ-00001428</t>
  </si>
  <si>
    <t>Диоптр смотровой, под кламп, DN 1,5"</t>
  </si>
  <si>
    <t>НФ-00001429</t>
  </si>
  <si>
    <t>Диоптр смотровой, под кламп, DN 2"</t>
  </si>
  <si>
    <t>НФ-00001761</t>
  </si>
  <si>
    <t>3900 руб</t>
  </si>
  <si>
    <t>ДИСТИЛЯЦИОННАЯ ГОЛОВА 1 (под кламп 1,5" Охлаждение в емкости, 1 сухопарник с краном слива.</t>
  </si>
  <si>
    <t>НФ-00001246</t>
  </si>
  <si>
    <t>3600 руб</t>
  </si>
  <si>
    <t>ДИСТИЛЯЦИОННАЯ ГОЛОВА 2 (под кламп 1,5" Выход под воду 10 мм, 1 сухопарник с краном слива.</t>
  </si>
  <si>
    <t>НФ-00001247</t>
  </si>
  <si>
    <t>ДИСТИЛЯЦИОННАЯ ГОЛОВА 3 (под кламп 1,5" Выход под воду 10 мм, 2 сухопарник с краном слива.</t>
  </si>
  <si>
    <t>НФ-00001248</t>
  </si>
  <si>
    <t>ДИСТИЛЯЦИОННАЯ ГОЛОВА 4 (под кламп 1,5" Выход под воду 10 мм, Встроенный ленивый дефлегматор.</t>
  </si>
  <si>
    <t>НФ-00001249</t>
  </si>
  <si>
    <t>7300 руб</t>
  </si>
  <si>
    <t>ДИСТИЛЯЦИОННАЯ ГОЛОВА КОЛОННОГО ТИПА 1,5" (в сборе 5 хомутов, 5 прокладок, косой носик, царга 500)</t>
  </si>
  <si>
    <t>НФ-00001250</t>
  </si>
  <si>
    <t>9900 руб</t>
  </si>
  <si>
    <t>ДИСТИЛЯЦИОННАЯ ГОЛОВА КОЛОННОГО ТИПА 2" (в сборе 5 хомутов, 5 прокладок, косой носик, царга 500)</t>
  </si>
  <si>
    <t>НФ-00001490</t>
  </si>
  <si>
    <t>ДООХЛАДИТЕЛЬ</t>
  </si>
  <si>
    <t>НФ-00001369</t>
  </si>
  <si>
    <t>ЗАГЛУШКА НА 2"</t>
  </si>
  <si>
    <t>НФ-00001498</t>
  </si>
  <si>
    <t>11 руб</t>
  </si>
  <si>
    <t>Колпачок гуала под бутылку кпм-30, белый</t>
  </si>
  <si>
    <t>НФ-00001500</t>
  </si>
  <si>
    <t>Колпачок гуала под бутылку кпм-30, красный</t>
  </si>
  <si>
    <t>НФ-00001497</t>
  </si>
  <si>
    <t>Колпачок гуала под бутылку кпм-30, серый</t>
  </si>
  <si>
    <t>НФ-00001499</t>
  </si>
  <si>
    <t>Колпачок гуала под бутылку кпм-30, черный</t>
  </si>
  <si>
    <t>НФ-00001438</t>
  </si>
  <si>
    <t>750 руб</t>
  </si>
  <si>
    <t>Корзина-фильтр для охмеления (7*18 см)</t>
  </si>
  <si>
    <t>НФ-00001495</t>
  </si>
  <si>
    <t>Корковая пробка, агломерированная 23*33 мм</t>
  </si>
  <si>
    <t>НФ-00001619</t>
  </si>
  <si>
    <t>Кран врезной 1/4 с зажимной гайкой</t>
  </si>
  <si>
    <t>НФ-00001451</t>
  </si>
  <si>
    <t>Кран для бродильных емкостей сливной</t>
  </si>
  <si>
    <t>НФ-00001626</t>
  </si>
  <si>
    <t>Кран игольчатый, нерж. сталь 10 мм</t>
  </si>
  <si>
    <t>НФ-00001453</t>
  </si>
  <si>
    <t>640 руб</t>
  </si>
  <si>
    <t>Кран игольчатый, нерж. сталь 8 мм</t>
  </si>
  <si>
    <t>НФ-00001449</t>
  </si>
  <si>
    <t>Кран игольчатый, тонкой настройки. Пластиковый, для пневмошланга 10*6</t>
  </si>
  <si>
    <t>НФ-00001450</t>
  </si>
  <si>
    <t>Кран игольчатый, тонкой настройки. Пластиковый, для пневмошланга 12*8</t>
  </si>
  <si>
    <t>НФ-00001452</t>
  </si>
  <si>
    <t>455 руб</t>
  </si>
  <si>
    <t>Кран шаровый, нерж. сталь 304, размер 1/2</t>
  </si>
  <si>
    <t>НФ-00001618</t>
  </si>
  <si>
    <t>Кран шаровый, нерж. сталь 304, размер 3/4</t>
  </si>
  <si>
    <t>НФ-00001496</t>
  </si>
  <si>
    <t>5 руб</t>
  </si>
  <si>
    <t>Кроненпробка золотая</t>
  </si>
  <si>
    <t>НФ-00001672</t>
  </si>
  <si>
    <t>Крышка на бутыль 10 л</t>
  </si>
  <si>
    <t>НФ-00001671</t>
  </si>
  <si>
    <t>70 руб</t>
  </si>
  <si>
    <t>Крышка на бутыль 22 л</t>
  </si>
  <si>
    <t>НФ-00001608</t>
  </si>
  <si>
    <t>510 руб</t>
  </si>
  <si>
    <t>Ложка-весы 500г. точность 0.01</t>
  </si>
  <si>
    <t>НФ-00001421</t>
  </si>
  <si>
    <t>Лопатка пластиковая для сусла 62 см</t>
  </si>
  <si>
    <t>НФ-00001502</t>
  </si>
  <si>
    <t>2480 руб</t>
  </si>
  <si>
    <t>Мельница для солода Корона</t>
  </si>
  <si>
    <t>НФ-00001684</t>
  </si>
  <si>
    <t>7690 руб</t>
  </si>
  <si>
    <t>Мельница для солода Роликовая, 2-х вальцовая</t>
  </si>
  <si>
    <t>НФ-00001612</t>
  </si>
  <si>
    <t>Мерный стакан пластик 1000 мл.</t>
  </si>
  <si>
    <t>НФ-00001413</t>
  </si>
  <si>
    <t>Мерный цилиндр пластик 100 мл.</t>
  </si>
  <si>
    <t>НФ-00001611</t>
  </si>
  <si>
    <t>30 руб</t>
  </si>
  <si>
    <t>Мерный цилиндр пластик 25 мл.</t>
  </si>
  <si>
    <t>НФ-00001610</t>
  </si>
  <si>
    <t>Мерный цилиндр пластик 250 мл.</t>
  </si>
  <si>
    <t>НФ-00001414</t>
  </si>
  <si>
    <t>Мерный цилиндр пластик 50 мл.</t>
  </si>
  <si>
    <t>НФ-00001609</t>
  </si>
  <si>
    <t>Мерный цилиндр пластик 500 мл.</t>
  </si>
  <si>
    <t>НФ-00001437</t>
  </si>
  <si>
    <t>Мешок для затирки солода, плотность 100. (20*30см)</t>
  </si>
  <si>
    <t>НФ-00001616</t>
  </si>
  <si>
    <t>Мешок для затирки солода, плотность 100. (45*62см)</t>
  </si>
  <si>
    <t>НФ-00001617</t>
  </si>
  <si>
    <t>Мешок для затирки солода, плотность 200. (60*60см)</t>
  </si>
  <si>
    <t>НФ-00001409</t>
  </si>
  <si>
    <t>Набор ареометров и термометра спирт, в ПБ</t>
  </si>
  <si>
    <t>НФ-00001604</t>
  </si>
  <si>
    <t>Ниппель МАЛЕНЬКИЙ (для монтажа цифр.термометра (диапазон от 2 до 4 мм), с силиконовой прокладкой</t>
  </si>
  <si>
    <t>НФ-00001251</t>
  </si>
  <si>
    <t>НОСИК КОСОЙ 1,5" (для холодильника с атмосферным выходом)</t>
  </si>
  <si>
    <t>НФ-00001252</t>
  </si>
  <si>
    <t>НОСИК КОСОЙ 2" (для холодильника с атмосферным выходом)</t>
  </si>
  <si>
    <t>НФ-00001266</t>
  </si>
  <si>
    <t>700 руб</t>
  </si>
  <si>
    <t>ОТВОД 90 1,5" (с кламповым соединением)</t>
  </si>
  <si>
    <t>НФ-00001267</t>
  </si>
  <si>
    <t>850 руб</t>
  </si>
  <si>
    <t>ОТВОД 90 2" (с кламповым соединением)</t>
  </si>
  <si>
    <t>НФ-00001236</t>
  </si>
  <si>
    <t>ОХЛАДИТЕЛЬ 1,5 (длинна 420 мм, 4 трубки 8 мм выход под воду 10 мм)</t>
  </si>
  <si>
    <t>НФ-00001237</t>
  </si>
  <si>
    <t>ОХЛАДИТЕЛЬ 1,5" (длинна 420 мм, 4 трубки 8 мм выход под воду 1/2")</t>
  </si>
  <si>
    <t>НФ-00001239</t>
  </si>
  <si>
    <t>2800 руб</t>
  </si>
  <si>
    <t>ОХЛАДИТЕЛЬ 2" (длинна 420 мм, 7 трубок 12 мм выход под воду 1/2")</t>
  </si>
  <si>
    <t>НФ-00001238</t>
  </si>
  <si>
    <t>2700 руб</t>
  </si>
  <si>
    <t>ОХЛАДИТЕЛЬ 2" (длинна 420 мм, 7 трубок 12 мм выход под воду 10 мм)</t>
  </si>
  <si>
    <t>НФ-00001674</t>
  </si>
  <si>
    <t>Переходник без переключателя (с муфтой) штуцер 10,2 мм</t>
  </si>
  <si>
    <t>НФ-00001419</t>
  </si>
  <si>
    <t>125 руб</t>
  </si>
  <si>
    <t>Переходник без переключателя (с муфтой) штуцер 7,9 мм</t>
  </si>
  <si>
    <t>НФ-00001677</t>
  </si>
  <si>
    <t>Переходник быстросъемный 10-12 мм</t>
  </si>
  <si>
    <t>НФ-00001678</t>
  </si>
  <si>
    <t>60 руб</t>
  </si>
  <si>
    <t>Переходник быстросъемный 12-12 мм</t>
  </si>
  <si>
    <t>НФ-00001676</t>
  </si>
  <si>
    <t>Переходник на кран МАМА латунный, резьба 1/2, штуцер 10 мм</t>
  </si>
  <si>
    <t>НФ-00001675</t>
  </si>
  <si>
    <t>Переходник на кран МАМА латунный, резьба 1/2, штуцер 8.1 мм</t>
  </si>
  <si>
    <t>НФ-00001425</t>
  </si>
  <si>
    <t>870 руб</t>
  </si>
  <si>
    <t>Переходник с DN 1,5 на DN 2</t>
  </si>
  <si>
    <t>НФ-00001622</t>
  </si>
  <si>
    <t>1090 руб</t>
  </si>
  <si>
    <t>Переходник с DN 3 на DN 2</t>
  </si>
  <si>
    <t>НФ-00001458</t>
  </si>
  <si>
    <t>Пневмошланг, 12*8 мм (синий)</t>
  </si>
  <si>
    <t>НФ-00001457</t>
  </si>
  <si>
    <t>Пневношланг, 12*8 мм (красный)</t>
  </si>
  <si>
    <t>НФ-00001606</t>
  </si>
  <si>
    <t>45 руб</t>
  </si>
  <si>
    <t>Полоски индикаторные для определения РН</t>
  </si>
  <si>
    <t>НФ-00001255</t>
  </si>
  <si>
    <t>1200 руб</t>
  </si>
  <si>
    <t>ПОПУГАЙ НАСТОЛЬНЫЙ (304 сталь, устойчивая ножка)</t>
  </si>
  <si>
    <t>НФ-00001253</t>
  </si>
  <si>
    <t>ПОПУГАЙ ПОДВЕСНОЙ НА КЛАМПЕ 1,5" (косой носик)</t>
  </si>
  <si>
    <t>НФ-00001254</t>
  </si>
  <si>
    <t>ПОПУГАЙ ПОДВЕСНОЙ НА КЛАМПЕ 2" (косой носик)</t>
  </si>
  <si>
    <t>НФ-00001278</t>
  </si>
  <si>
    <t>ПРОКЛАДКА СИЛИКОНОВАЯ ДЛЯ БАКА</t>
  </si>
  <si>
    <t>НФ-00001270</t>
  </si>
  <si>
    <t>20 руб</t>
  </si>
  <si>
    <t>ПРОКЛАДКА СИЛИКОНОВАЯ НА 1,5"</t>
  </si>
  <si>
    <t>НФ-00001271</t>
  </si>
  <si>
    <t>ПРОКЛАДКА СИЛИКОНОВАЯ НА 2"</t>
  </si>
  <si>
    <t>НФ-00001443</t>
  </si>
  <si>
    <t>Регулятор напряжения (10кВт) с экраном и кнопками</t>
  </si>
  <si>
    <t>НФ-00001442</t>
  </si>
  <si>
    <t>Регулятор напряжения (4кВт)</t>
  </si>
  <si>
    <t>НФ-00001596</t>
  </si>
  <si>
    <t>1310 руб</t>
  </si>
  <si>
    <t>Рефрактометр 0-32% Brix, 1,000-1,200% SG плотность (для ПИВА)</t>
  </si>
  <si>
    <t>НФ-00001597</t>
  </si>
  <si>
    <t>Рефрактометр 0-40% сахар, 0-25% пот.спирт (для ВИНА)</t>
  </si>
  <si>
    <t>НФ-00001598</t>
  </si>
  <si>
    <t>Рефрактометр 0-80% факт.спирт (для СПИРТА)</t>
  </si>
  <si>
    <t>НФ-00001416</t>
  </si>
  <si>
    <t>1480 руб</t>
  </si>
  <si>
    <t>Ручной укупориватель корковых пробок</t>
  </si>
  <si>
    <t>НФ-00001415</t>
  </si>
  <si>
    <t>1330 руб</t>
  </si>
  <si>
    <t>Ручной укупориватель кроненпробок</t>
  </si>
  <si>
    <t>НФ-00001460</t>
  </si>
  <si>
    <t>Сетка Панченкова медная 0,15*4*40</t>
  </si>
  <si>
    <t>НФ-00001459</t>
  </si>
  <si>
    <t>Сетка РПН 0,16*4*40</t>
  </si>
  <si>
    <t>НФ-00001454</t>
  </si>
  <si>
    <t>Силиконовый уплотнитель для гидрозатвора</t>
  </si>
  <si>
    <t>НФ-00001653</t>
  </si>
  <si>
    <t>630 руб</t>
  </si>
  <si>
    <t>Сифон автоматический</t>
  </si>
  <si>
    <t>НФ-00001652</t>
  </si>
  <si>
    <t>Сифон переливной</t>
  </si>
  <si>
    <t>НФ-00001685</t>
  </si>
  <si>
    <t>8250 руб</t>
  </si>
  <si>
    <t>Соковыжималка винтовая 8 л</t>
  </si>
  <si>
    <t>НФ-00001683</t>
  </si>
  <si>
    <t>25 руб</t>
  </si>
  <si>
    <t>Солемер 0-30% бытовой в картонной упаковке</t>
  </si>
  <si>
    <t>НФ-00001462</t>
  </si>
  <si>
    <t>2500 руб</t>
  </si>
  <si>
    <t>Спирально-призматическая насадка МЕДЬ 0,3 мм 3,5*3,5мм (ГОСТ) 1 кг</t>
  </si>
  <si>
    <t>НФ-00001461</t>
  </si>
  <si>
    <t>2120 руб</t>
  </si>
  <si>
    <t>Спирально-призматическая насадка СТАЛЬ 0,3 мм 3,5*3,5 мм (ГОСТ) 1 кг</t>
  </si>
  <si>
    <t>НФ-00001412</t>
  </si>
  <si>
    <t>4640012850741</t>
  </si>
  <si>
    <t>Спиртомер (0-96%) в картонной уп.</t>
  </si>
  <si>
    <t>НФ-00001600</t>
  </si>
  <si>
    <t>Спиртомер рюмочный</t>
  </si>
  <si>
    <t>НФ-00001603</t>
  </si>
  <si>
    <t>Термометр биметаллический ТБ-63 (ОСЕВОЙ)</t>
  </si>
  <si>
    <t>НФ-00001436</t>
  </si>
  <si>
    <t>Термометр полоска +18 +34С</t>
  </si>
  <si>
    <t>НФ-00001434</t>
  </si>
  <si>
    <t>Термометр с проводным термосенсором</t>
  </si>
  <si>
    <t>НФ-00001272</t>
  </si>
  <si>
    <t>ТЕРМОМЕТР ТП 101</t>
  </si>
  <si>
    <t>НФ-00001602</t>
  </si>
  <si>
    <t>2190 руб</t>
  </si>
  <si>
    <t>Термометр цифровой с 2-мя щупами и Wi-Fi модулем</t>
  </si>
  <si>
    <t>НФ-00001435</t>
  </si>
  <si>
    <t>Термометр-щуп цифровой (-50 +300 гр.С) 4мм</t>
  </si>
  <si>
    <t>НФ-00001444</t>
  </si>
  <si>
    <t>Тройник для пневмошлангов (10*6)</t>
  </si>
  <si>
    <t>НФ-00001445</t>
  </si>
  <si>
    <t>Тройник для пневмошлангов (12*8)</t>
  </si>
  <si>
    <t>НФ-00001440</t>
  </si>
  <si>
    <t>Трубка наливная с клапаном</t>
  </si>
  <si>
    <t>НФ-00001441</t>
  </si>
  <si>
    <t>2050 руб</t>
  </si>
  <si>
    <t>ТЭН (3кВт, DN32) под кламп 2" с подключением</t>
  </si>
  <si>
    <t>НФ-00001669</t>
  </si>
  <si>
    <t>2290 руб</t>
  </si>
  <si>
    <t>ТЭН нагревательный, основа сталь, 4,5кВт, DN32 (40 мм), под кламп 2" с подключением</t>
  </si>
  <si>
    <t>НФ-00001655</t>
  </si>
  <si>
    <t>3465 руб</t>
  </si>
  <si>
    <t>Углеватор "Дед Алтай-эконом"</t>
  </si>
  <si>
    <t>НФ-00001258</t>
  </si>
  <si>
    <t>5200 руб</t>
  </si>
  <si>
    <t>УЗЕЛ ОТБОРА ПО ПАРУ И ЖИДКОСТИ 1,5"</t>
  </si>
  <si>
    <t>НФ-00001259</t>
  </si>
  <si>
    <t>УЗЕЛ ОТБОРА ПО ПАРУ И ЖИДКОСТИ 2"</t>
  </si>
  <si>
    <t>НФ-00001256</t>
  </si>
  <si>
    <t>УЗЕЛ ОТБОРА СТАКАННОГО ТИПА 1,5"</t>
  </si>
  <si>
    <t>НФ-00001257</t>
  </si>
  <si>
    <t>УЗЕЛ ОТБОРА СТАКАННОГО ТИПА 2"</t>
  </si>
  <si>
    <t>НФ-00001494</t>
  </si>
  <si>
    <t>Укупориватель корковых пробок пластиковый</t>
  </si>
  <si>
    <t>НФ-00001670</t>
  </si>
  <si>
    <t>Устройство для закручивания бутылок</t>
  </si>
  <si>
    <t>НФ-00001615</t>
  </si>
  <si>
    <t>340 руб</t>
  </si>
  <si>
    <t>Фильтр-пакеты, одноразовые, 100шт/упак. (10*15 см)</t>
  </si>
  <si>
    <t>НФ-00001679</t>
  </si>
  <si>
    <t>Фитинг латунный, для пневмошланга. Мама. Латунь. 10*6 резьба 1/2</t>
  </si>
  <si>
    <t>НФ-00001680</t>
  </si>
  <si>
    <t>Фитинг латунный, для пневмошланга. Мама. Латунь. 10*6 резьба 1/4</t>
  </si>
  <si>
    <t>НФ-00002193</t>
  </si>
  <si>
    <t>Фитинг латунный, для пневмошланга. Папа. Латунь. 12*8 резьба 1/2</t>
  </si>
  <si>
    <t>НФ-00001446</t>
  </si>
  <si>
    <t>Фитинг НИКЕЛЬ. Мама. 12*8 резьба 1/2</t>
  </si>
  <si>
    <t>НФ-00001448</t>
  </si>
  <si>
    <t>Фитинг НИКЕЛЬ. Папа. 10*6, резьба 1/2</t>
  </si>
  <si>
    <t>НФ-00001447</t>
  </si>
  <si>
    <t>Фитинг НИКЕЛЬ., для пневмошланга. Мама. 10*6 резьба 1/2</t>
  </si>
  <si>
    <t>НФ-00001268</t>
  </si>
  <si>
    <t>ХОМУТ КЛАМПОВЫЙ на 1,5"</t>
  </si>
  <si>
    <t>НФ-00001269</t>
  </si>
  <si>
    <t>ХОМУТ КЛАМПОВЫЙ на 2"</t>
  </si>
  <si>
    <t>НФ-00001501</t>
  </si>
  <si>
    <t>Хомутик стальной с барашком на трубку 8-12 мм</t>
  </si>
  <si>
    <t>НФ-00001244</t>
  </si>
  <si>
    <t>1100 руб</t>
  </si>
  <si>
    <t>ЦАРГА 1,5" (длинна 50 см)</t>
  </si>
  <si>
    <t>НФ-00001245</t>
  </si>
  <si>
    <t>ЦАРГА 2" (длинна 50 см)</t>
  </si>
  <si>
    <t>НФ-00002104</t>
  </si>
  <si>
    <t>2900 руб</t>
  </si>
  <si>
    <t>Чиллер ф8 мм, длинна 7 м</t>
  </si>
  <si>
    <t>НФ-00001424</t>
  </si>
  <si>
    <t>Шланг силиконовый, 10*1,5 мм</t>
  </si>
  <si>
    <t>НФ-00001621</t>
  </si>
  <si>
    <t>Шланг силиконовый, 10*2 мм</t>
  </si>
  <si>
    <t>НФ-00001423</t>
  </si>
  <si>
    <t>Шланг силиконовый, 8*1,5 мм</t>
  </si>
  <si>
    <t>НФ-00001620</t>
  </si>
  <si>
    <t>Шланг силиконовый, 8*2 мм</t>
  </si>
  <si>
    <t>НФ-00001417</t>
  </si>
  <si>
    <t>Щетка для бутылок 44*30*8 см</t>
  </si>
  <si>
    <t>НФ-00001601</t>
  </si>
  <si>
    <t>Щуп для термометра ТР-700</t>
  </si>
  <si>
    <t>02) Набор трав и специй на сублимированной ягоде</t>
  </si>
  <si>
    <t>НФ-00000584</t>
  </si>
  <si>
    <t>7958820078026</t>
  </si>
  <si>
    <t>Набор трав и специй АЛТАЙСКИЙ ЗНАХАРЬ</t>
  </si>
  <si>
    <t>НФ-00000704</t>
  </si>
  <si>
    <t>7958820078408</t>
  </si>
  <si>
    <t>Набор трав и специй АМАРЕТТО</t>
  </si>
  <si>
    <t>НФ-00002078</t>
  </si>
  <si>
    <t>7958830281980</t>
  </si>
  <si>
    <t>Набор трав и специй БЛЮ-КЮРАСАО</t>
  </si>
  <si>
    <t>НФ-00000231</t>
  </si>
  <si>
    <t>7958820069185</t>
  </si>
  <si>
    <t>Набор трав и специй ЕЖЕВИКА</t>
  </si>
  <si>
    <t>НФ-00000561</t>
  </si>
  <si>
    <t>7958820069987</t>
  </si>
  <si>
    <t>Набор трав и специй КЛЮКВЕННО-БРУСНИЧНАЯ</t>
  </si>
  <si>
    <t>НФ-00001697</t>
  </si>
  <si>
    <t>7958830281485</t>
  </si>
  <si>
    <t>Набор трав и специй КЛЮКОВКА</t>
  </si>
  <si>
    <t>НФ-00000513</t>
  </si>
  <si>
    <t>7958820069956</t>
  </si>
  <si>
    <t>Набор трав и специй МАЛИНОВО-МИНДАЛЬНЫЙ КОНЬЯК</t>
  </si>
  <si>
    <t>НФ-00001698</t>
  </si>
  <si>
    <t>7958830281492</t>
  </si>
  <si>
    <t>Набор трав и специй ОБЛЕПИХОВАЯ</t>
  </si>
  <si>
    <t>НФ-00000499</t>
  </si>
  <si>
    <t>7958820069901</t>
  </si>
  <si>
    <t>Набор трав и специй СМОРОДИНОВАЯ</t>
  </si>
  <si>
    <t>НФ-00000981</t>
  </si>
  <si>
    <t>7958830280235</t>
  </si>
  <si>
    <t>Набор трав и специй ТАЕЖНАЯ</t>
  </si>
  <si>
    <t>НФ-00000560</t>
  </si>
  <si>
    <t>7958820069994</t>
  </si>
  <si>
    <t>Набор трав и специй ФРУКТОВЫЙ КОНЬЯК</t>
  </si>
  <si>
    <t>НФ-00001397</t>
  </si>
  <si>
    <t>7958830281140</t>
  </si>
  <si>
    <t>Набор трав и специй ЧЕРНИЧНАЯ</t>
  </si>
  <si>
    <t>НФ-00001042</t>
  </si>
  <si>
    <t>7958830280655</t>
  </si>
  <si>
    <t>Набор трав и специй ШЕЛКОВИЦА НА КОНЬЯКЕ</t>
  </si>
  <si>
    <t>НФ-00000580</t>
  </si>
  <si>
    <t>7958820078002</t>
  </si>
  <si>
    <t>Набор трав и специй ШОКОЛАДНЫЙ КОНЬЯК</t>
  </si>
  <si>
    <t>03) Настойка для Иммунитета</t>
  </si>
  <si>
    <t>НФ-00000284</t>
  </si>
  <si>
    <t>7958820069222</t>
  </si>
  <si>
    <t>Набор трав и специй ЗОЛОТОЙ КОРЕНЬ АЛТАЙСКИЙ</t>
  </si>
  <si>
    <t>НФ-00000554</t>
  </si>
  <si>
    <t>7958820069970</t>
  </si>
  <si>
    <t>Набор трав и специй КРАСНЫЙ КОРЕНЬ АЛТАЙСКИЙ</t>
  </si>
  <si>
    <t>НФ-00000275</t>
  </si>
  <si>
    <t>7958820069420</t>
  </si>
  <si>
    <t>Набор трав и специй ПАНТЫ АЛТАЙСКОГО МАРАЛА</t>
  </si>
  <si>
    <t>НФ-00001100</t>
  </si>
  <si>
    <t>7958830280785</t>
  </si>
  <si>
    <t>ПЕРГА ПЧЕЛИННАЯ АЛТАЙСКАЯ</t>
  </si>
  <si>
    <t>НФ-00001099</t>
  </si>
  <si>
    <t>7958830280778</t>
  </si>
  <si>
    <t>ПРОПОЛИС ПЧЕЛИННАЯ АЛТАЙСКАЯ</t>
  </si>
  <si>
    <t>НФ-00001101</t>
  </si>
  <si>
    <t>7958830280792</t>
  </si>
  <si>
    <t>ПЫЛЬЦА ПЧЕЛИННАЯ АЛТАЙСКАЯ</t>
  </si>
  <si>
    <t>04) Моно Наборы</t>
  </si>
  <si>
    <t>НФ-00000345</t>
  </si>
  <si>
    <t>7958820069031</t>
  </si>
  <si>
    <t>Набор трав и специи АНЧАН</t>
  </si>
  <si>
    <t>НФ-00000552</t>
  </si>
  <si>
    <t>7958820069963</t>
  </si>
  <si>
    <t>Набор трав и специй ВИННАЯ БОЧКА из АМЕРИКАНСКОГО ДУБА</t>
  </si>
  <si>
    <t>НФ-00000333</t>
  </si>
  <si>
    <t>7958820069246</t>
  </si>
  <si>
    <t>Набор трав и специй ЗУБРОВКА трава</t>
  </si>
  <si>
    <t>НФ-00000330</t>
  </si>
  <si>
    <t>7958820069253</t>
  </si>
  <si>
    <t>Набор трав и специй КАЛГАН</t>
  </si>
  <si>
    <t>НФ-00000331</t>
  </si>
  <si>
    <t>7958820069291</t>
  </si>
  <si>
    <t>Набор трав и специй КЕДРОВЫЙ ОРЕХ АЛТАЙСКИЙ</t>
  </si>
  <si>
    <t>НФ-00000321</t>
  </si>
  <si>
    <t>7958820069369</t>
  </si>
  <si>
    <t>Набор трав и специй КУБИК КАВКАЗСКОГО ДУБА</t>
  </si>
  <si>
    <t>НФ-00000322</t>
  </si>
  <si>
    <t>7958820069390</t>
  </si>
  <si>
    <t>Набор трав и специй МОЖЖЕВЕЛЬНИК</t>
  </si>
  <si>
    <t>НФ-00001584</t>
  </si>
  <si>
    <t>7958830281294</t>
  </si>
  <si>
    <t>1000 руб</t>
  </si>
  <si>
    <t>Набор трав и специй ПЕРЕГОРОДКИ ГРЕЦКОГО ОРЕХА (1 кг)</t>
  </si>
  <si>
    <t>НФ-00000324</t>
  </si>
  <si>
    <t>7958820069437</t>
  </si>
  <si>
    <t>Набор трав и специй ПЕРЕГОРОДКИ ГРЕЦКОГО ОРЕХА (50 гр)</t>
  </si>
  <si>
    <t>НФ-00000350</t>
  </si>
  <si>
    <t>7958820069451</t>
  </si>
  <si>
    <t>Набор трав и специй ПЛАШКА КАВКАЗСКОГО ДУБА</t>
  </si>
  <si>
    <t>НФ-00000510</t>
  </si>
  <si>
    <t>7958820069925</t>
  </si>
  <si>
    <t>Набор трав и специй ПОМЕРАНЕЦ КОРКА</t>
  </si>
  <si>
    <t>НФ-00001583</t>
  </si>
  <si>
    <t>7958830281287</t>
  </si>
  <si>
    <t>Набор трав и специй СКОРЛУПА КЕДРОВОГО ОРЕХА (1 кг)</t>
  </si>
  <si>
    <t>НФ-00000323</t>
  </si>
  <si>
    <t>7958820069512</t>
  </si>
  <si>
    <t>Набор трав и специй СКОРЛУПА КЕДРОВОГО ОРЕХА (150 гр)</t>
  </si>
  <si>
    <t>НФ-00000335</t>
  </si>
  <si>
    <t>7958820069581</t>
  </si>
  <si>
    <t>Набор трав и специй ЦЕДРА АПЕЛЬСИНА</t>
  </si>
  <si>
    <t>НФ-00000334</t>
  </si>
  <si>
    <t>7958820069598</t>
  </si>
  <si>
    <t>Набор трав и специй ЦЕДРА ЛИМОНА</t>
  </si>
  <si>
    <t>НФ-00000354</t>
  </si>
  <si>
    <t>9588200696281</t>
  </si>
  <si>
    <t>Набор трав и специй ЧЕРНОПЛОДНАЯ РЯБИНА</t>
  </si>
  <si>
    <t>НФ-00000320</t>
  </si>
  <si>
    <t>7958820069642</t>
  </si>
  <si>
    <t>Набор трав и специй ЩЕПА КАВКАЗСКОГО ДУБА</t>
  </si>
  <si>
    <t>НФ-00000332</t>
  </si>
  <si>
    <t>7958820069659</t>
  </si>
  <si>
    <t>Набор трав и специй ЩЕПА КАВКАЗСКОГО ДУБА (элит)</t>
  </si>
  <si>
    <t>05) Моно наборы (продажа мешками, цена указана за 1 мешок)</t>
  </si>
  <si>
    <t>НФ-00000136</t>
  </si>
  <si>
    <t>3450 руб</t>
  </si>
  <si>
    <t>Вишня плод сушенная, (10 кг)</t>
  </si>
  <si>
    <t>НФ-00000069</t>
  </si>
  <si>
    <t>7950 руб</t>
  </si>
  <si>
    <t>Дубовая щепа сильного обжига, (15 кг)</t>
  </si>
  <si>
    <t>НФ-00000735</t>
  </si>
  <si>
    <t>Дубовая щепа-ЭЛИТ (15 кг)</t>
  </si>
  <si>
    <t>НФ-00000047</t>
  </si>
  <si>
    <t>4800 руб</t>
  </si>
  <si>
    <t>Зубровка трава (1 кг)</t>
  </si>
  <si>
    <t>НФ-00000142</t>
  </si>
  <si>
    <t>2625 руб</t>
  </si>
  <si>
    <t>Калган корень, (1 кг)</t>
  </si>
  <si>
    <t>НФ-00000263</t>
  </si>
  <si>
    <t>8700 руб</t>
  </si>
  <si>
    <t>Кубик дубовый сильного обжига, (10 кг)</t>
  </si>
  <si>
    <t>НФ-00000927</t>
  </si>
  <si>
    <t>Кубик дубовый среднего обжига, (10 кг)</t>
  </si>
  <si>
    <t>НФ-00000054</t>
  </si>
  <si>
    <t>Можжевельник, плод, Мадагаскар (2 кг)</t>
  </si>
  <si>
    <t>НФ-00000254</t>
  </si>
  <si>
    <t>4950 руб</t>
  </si>
  <si>
    <t>перегородки грец ореха, (10 кг)</t>
  </si>
  <si>
    <t>НФ-00000585</t>
  </si>
  <si>
    <t>4290 руб</t>
  </si>
  <si>
    <t>Саган-Дайля (Рододедрон Адамса) (0,5 кг)</t>
  </si>
  <si>
    <t>НФ-00000248</t>
  </si>
  <si>
    <t>900 руб</t>
  </si>
  <si>
    <t>Скорлупа кедрового ореха, (20 кг)</t>
  </si>
  <si>
    <t>НФ-00000227</t>
  </si>
  <si>
    <t>4050 руб</t>
  </si>
  <si>
    <t>Черемуха, плод, (3 кг)</t>
  </si>
  <si>
    <t>08) Щепа для копчения (мешками)</t>
  </si>
  <si>
    <t>НФ-00000597</t>
  </si>
  <si>
    <t>щепа для копчения абрикос, 6-12 мм (20 кг)</t>
  </si>
  <si>
    <t>НФ-00000603</t>
  </si>
  <si>
    <t>2850 руб</t>
  </si>
  <si>
    <t>щепа для копчения бук, 6-12 мм (20 кг)</t>
  </si>
  <si>
    <t>НФ-00000598</t>
  </si>
  <si>
    <t>щепа для копчения вишня, 6-12 мм (20 кг)</t>
  </si>
  <si>
    <t>НФ-00000599</t>
  </si>
  <si>
    <t>3150 руб</t>
  </si>
  <si>
    <t>щепа для копчения груша, 6-12 мм (20 кг)</t>
  </si>
  <si>
    <t>НФ-00000604</t>
  </si>
  <si>
    <t>щепа для копчения дуб, 6-12 мм (20 кг)</t>
  </si>
  <si>
    <t>НФ-00000605</t>
  </si>
  <si>
    <t>щепа для копчения ольха, 6-12 мм (20 кг)</t>
  </si>
  <si>
    <t>НФ-00000601</t>
  </si>
  <si>
    <t>щепа для копчения слива, 6-12 мм (20 кг)</t>
  </si>
  <si>
    <t>НФ-00000600</t>
  </si>
  <si>
    <t>щепа для копчения черешня, 6-12 мм (20 кг)</t>
  </si>
  <si>
    <t>НФ-00000602</t>
  </si>
  <si>
    <t>щепа для копчения яблоня, 6-12 мм (20 кг)</t>
  </si>
  <si>
    <t>11) Подарочная серия 0,5 литр (в комплекте с бутылкой)</t>
  </si>
  <si>
    <t>НФ-00001023</t>
  </si>
  <si>
    <t>7958830280563</t>
  </si>
  <si>
    <t>"АЛТАЙСКИЙ ЗНАХАРЬ" 0,5 литр</t>
  </si>
  <si>
    <t>НФ-00001010</t>
  </si>
  <si>
    <t>7958830280433</t>
  </si>
  <si>
    <t>"ВИСКИ" 0,5 литр</t>
  </si>
  <si>
    <t>НФ-00001020</t>
  </si>
  <si>
    <t>7958830280532</t>
  </si>
  <si>
    <t>"ВИШНЯ НА КОНЬЯКЕ" 0,5 литр</t>
  </si>
  <si>
    <t>НФ-00001018</t>
  </si>
  <si>
    <t>7958830280518</t>
  </si>
  <si>
    <t>"ДЖИН" 0,5 литр</t>
  </si>
  <si>
    <t>НФ-00001022</t>
  </si>
  <si>
    <t>7958830280556</t>
  </si>
  <si>
    <t>"ЕГЕРЬ" 0,5 литр</t>
  </si>
  <si>
    <t>НФ-00001019</t>
  </si>
  <si>
    <t>7958830280525</t>
  </si>
  <si>
    <t>"ЗИМНЯЯ ВИШНЯ" 0,5 литр</t>
  </si>
  <si>
    <t>НФ-00001024</t>
  </si>
  <si>
    <t>7958830280570</t>
  </si>
  <si>
    <t>"КЛЮКВА НА КОНЬЯКЕ" 0,5 литр</t>
  </si>
  <si>
    <t>НФ-00001030</t>
  </si>
  <si>
    <t>7958830280631</t>
  </si>
  <si>
    <t>"КЛЮКВЕННО-БРУСНИЧНАЯ" 0,5 литр</t>
  </si>
  <si>
    <t>НФ-00001011</t>
  </si>
  <si>
    <t>7958830280440</t>
  </si>
  <si>
    <t>"КОНЬЯК" 0,5 литр</t>
  </si>
  <si>
    <t>НФ-00001028</t>
  </si>
  <si>
    <t>7958830280617</t>
  </si>
  <si>
    <t>"МАЛИНОВО МИНДАЛЬНЫЙ КОНЬЯК" 0,5 литр</t>
  </si>
  <si>
    <t>НФ-00001017</t>
  </si>
  <si>
    <t>7958830280501</t>
  </si>
  <si>
    <t>"ОРЕХОВЫЙ КОНЬЯК" 0,5 литр</t>
  </si>
  <si>
    <t>НФ-00001012</t>
  </si>
  <si>
    <t>7958830280457</t>
  </si>
  <si>
    <t>"ПЕРЦОВКА" 0,5 литр</t>
  </si>
  <si>
    <t>НФ-00001021</t>
  </si>
  <si>
    <t>7958830280549</t>
  </si>
  <si>
    <t>"РОМ" 0,5 литр</t>
  </si>
  <si>
    <t>НФ-00001015</t>
  </si>
  <si>
    <t>7958830280488</t>
  </si>
  <si>
    <t>"РЯБИНА НА КОНЬЯКЕ" 0,5 литр</t>
  </si>
  <si>
    <t>НФ-00001029</t>
  </si>
  <si>
    <t>7958830280624</t>
  </si>
  <si>
    <t>"СМОРОДИНОВАЯ" 0,5 литр</t>
  </si>
  <si>
    <t>НФ-00001016</t>
  </si>
  <si>
    <t>7958830280495</t>
  </si>
  <si>
    <t>"ФРАНЦУЗСКИЙ КОНЬЯК" (хеннесси) 0,5 литр</t>
  </si>
  <si>
    <t>НФ-00001026</t>
  </si>
  <si>
    <t>7958830280594</t>
  </si>
  <si>
    <t>"ЧЕРРИ БРЕНДИ" 0,5 литр</t>
  </si>
  <si>
    <t>НФ-00001025</t>
  </si>
  <si>
    <t>7958830280587</t>
  </si>
  <si>
    <t>"ШОКОЛАДНЫЙ КОНЬЯК" 0,5 литр</t>
  </si>
  <si>
    <t>НФ-00001013</t>
  </si>
  <si>
    <t>7958830280464</t>
  </si>
  <si>
    <t>"ШОТЛАНДСКИЙ ВИСКИ" 0,5 литр</t>
  </si>
  <si>
    <t>НФ-00001014</t>
  </si>
  <si>
    <t>7958830280471</t>
  </si>
  <si>
    <t>"ЯБЛОЧНЫЙ ВИСКИ" 0,5 литр</t>
  </si>
  <si>
    <t>НФ-00001027</t>
  </si>
  <si>
    <t>7958830280600</t>
  </si>
  <si>
    <t>"ЯГОДНАЯ" 0,5 литр</t>
  </si>
  <si>
    <t>НФ-00001032</t>
  </si>
  <si>
    <t>Подарочная коробка для набора 3 бут*0,5л (250*88*226)</t>
  </si>
  <si>
    <t>НФ-00001096</t>
  </si>
  <si>
    <t>Подарочная шкатулка для 1 бутылки (0,5 литр)</t>
  </si>
  <si>
    <t>НФ-00001097</t>
  </si>
  <si>
    <t>Подарочная шкатулка для 3 бутылок (0,5 литр)</t>
  </si>
  <si>
    <t>НФ-00001081</t>
  </si>
  <si>
    <t>2036864062630</t>
  </si>
  <si>
    <t>Подарочный набор бутылок по 0,5 литр"КОНЬЯЧНАЯ СЕРИЯ №2" (Фран коньяк, шотл виски, вишня на коньяке)</t>
  </si>
  <si>
    <t>НФ-00001080</t>
  </si>
  <si>
    <t>2036863229935</t>
  </si>
  <si>
    <t>Подарочный набор бутылок по 0.5 литр"КОНЬЯЧНАЯ СЕРИЯ №1" (Шоколад коньяк, виски, черри бренди)</t>
  </si>
  <si>
    <t>НФ-00001079</t>
  </si>
  <si>
    <t>2036864171196</t>
  </si>
  <si>
    <t>Подарочный набор бутылок по 0.5 литр"ТРАДИЦИОННАЯ СЕРИЯ" (Джин, Егерь, Ром)</t>
  </si>
  <si>
    <t>НФ-00001082</t>
  </si>
  <si>
    <t>2036864187029</t>
  </si>
  <si>
    <t>Подарочный набор бутылок по 0.5 литр"ЯГОДНАЯ СЕРИЯ" (Зимняя вишня, клюквенно-брусничная, ягодная)</t>
  </si>
  <si>
    <t>21) Дрожжи винные</t>
  </si>
  <si>
    <t>НФ-00000844</t>
  </si>
  <si>
    <t>7958820069673</t>
  </si>
  <si>
    <t>Дрожжи винные "Fermentis Safoeno HD S 62"</t>
  </si>
  <si>
    <t>НФ-00000845</t>
  </si>
  <si>
    <t>7958820078736</t>
  </si>
  <si>
    <t>Дрожжи винные "Fermentis Safoeno HD T-18"</t>
  </si>
  <si>
    <t>НФ-00000847</t>
  </si>
  <si>
    <t>7958820078750</t>
  </si>
  <si>
    <t>Дрожжи винные "Fermentis Safoeno SH 12"</t>
  </si>
  <si>
    <t>НФ-00000843</t>
  </si>
  <si>
    <t>7958820069499</t>
  </si>
  <si>
    <t>Дрожжи винные "Fermentis Safspirit BC S 103"</t>
  </si>
  <si>
    <t>НФ-00000846</t>
  </si>
  <si>
    <t>7958820078743</t>
  </si>
  <si>
    <t>Дрожжи винные "Fermentis VR 44"</t>
  </si>
  <si>
    <t>НФ-00000850</t>
  </si>
  <si>
    <t>7958820078781</t>
  </si>
  <si>
    <t>Дрожжи фруктовые "Fermentis SAFSPIRIT FD-3 (SAFSPIRIT FRUIT)"</t>
  </si>
  <si>
    <t>22) Дрожжи вискарные, ром</t>
  </si>
  <si>
    <t>НФ-00000849</t>
  </si>
  <si>
    <t>7958820078774</t>
  </si>
  <si>
    <t>205</t>
  </si>
  <si>
    <t>Дрожжи вискарные "Fermentis Safspirit American Whiskey - USW-6"</t>
  </si>
  <si>
    <t>НФ-00000848</t>
  </si>
  <si>
    <t>7958820078767</t>
  </si>
  <si>
    <t>Дрожжи вискарные "Fermentis SAFSPIRIT MALT М-1"</t>
  </si>
  <si>
    <t>НФ-00001057</t>
  </si>
  <si>
    <t>7958830280662</t>
  </si>
  <si>
    <t>Дрожжи для Рома "Fermentis SafSpirit C-70"</t>
  </si>
  <si>
    <t>23) Дрожжи TURBO (сахарные, фруктовые, виски, кодзи, ром)</t>
  </si>
  <si>
    <t>НФ-00000926</t>
  </si>
  <si>
    <t>7958820078415</t>
  </si>
  <si>
    <t>Дрожжи спиртовые "TURBO 48"</t>
  </si>
  <si>
    <t>НФ-00001007</t>
  </si>
  <si>
    <t>7958830280419</t>
  </si>
  <si>
    <t>Дрожжи спиртовые "TURBO FRUIT"</t>
  </si>
  <si>
    <t>НФ-00001343</t>
  </si>
  <si>
    <t>7958830281065</t>
  </si>
  <si>
    <t>Дрожжи спиртовые "TURBO KODZI"</t>
  </si>
  <si>
    <t>НФ-00001006</t>
  </si>
  <si>
    <t>7958830280402</t>
  </si>
  <si>
    <t>Дрожжи спиртовые "TURBO MegaPack 100 литров"</t>
  </si>
  <si>
    <t>НФ-00001034</t>
  </si>
  <si>
    <t>7958830280648</t>
  </si>
  <si>
    <t>Дрожжи спиртовые "TURBO RUM"</t>
  </si>
  <si>
    <t>НФ-00001008</t>
  </si>
  <si>
    <t>7958830280426</t>
  </si>
  <si>
    <t>Дрожжи спиртовые "TURBO WHISKY"</t>
  </si>
  <si>
    <t>24) Дополнительные ингредиенты для брожения</t>
  </si>
  <si>
    <t>НФ-00000865</t>
  </si>
  <si>
    <t>7958820078798</t>
  </si>
  <si>
    <t>Бентонит «Topgran +»</t>
  </si>
  <si>
    <t>НФ-00000964</t>
  </si>
  <si>
    <t>7958830280228</t>
  </si>
  <si>
    <t>ВИНОФЛОК (10 мл)</t>
  </si>
  <si>
    <t>НФ-00000868</t>
  </si>
  <si>
    <t>7958820078828</t>
  </si>
  <si>
    <t>Остановитель брожения, стабилизатор, сульфиты</t>
  </si>
  <si>
    <t>НФ-00001098</t>
  </si>
  <si>
    <t>7958830280761</t>
  </si>
  <si>
    <t>Пеногаситель (10 мл)</t>
  </si>
  <si>
    <t>НФ-00001814</t>
  </si>
  <si>
    <t>7958830281515</t>
  </si>
  <si>
    <t>Пеногаситель (100 мл)</t>
  </si>
  <si>
    <t>НФ-00000866</t>
  </si>
  <si>
    <t>7958820078804</t>
  </si>
  <si>
    <t>Питательная соль для дрожжей «СУПЕРФЕРМ»</t>
  </si>
  <si>
    <t>НФ-00000867</t>
  </si>
  <si>
    <t>7958820078811</t>
  </si>
  <si>
    <t>Энзимы</t>
  </si>
  <si>
    <t>27) Эссенции и Ароматизаторы "MB"</t>
  </si>
  <si>
    <t>НФ-00001291</t>
  </si>
  <si>
    <t>4687201933854</t>
  </si>
  <si>
    <t>110 руб</t>
  </si>
  <si>
    <t>ароматизатор MB Бейлис, 10 мл</t>
  </si>
  <si>
    <t>НФ-00001317</t>
  </si>
  <si>
    <t>4687201933861</t>
  </si>
  <si>
    <t>ароматизатор MB Бейлис, 30 мл</t>
  </si>
  <si>
    <t>НФ-00001302</t>
  </si>
  <si>
    <t>4687202685509</t>
  </si>
  <si>
    <t>ароматизатор MB Брусничная настойка, 10 мл</t>
  </si>
  <si>
    <t>НФ-00001312</t>
  </si>
  <si>
    <t>4687202685516</t>
  </si>
  <si>
    <t>ароматизатор MB Брусничная настойка, 30 мл</t>
  </si>
  <si>
    <t>НФ-00001295</t>
  </si>
  <si>
    <t>4687201933779</t>
  </si>
  <si>
    <t>ароматизатор MB Виски, 10 мл</t>
  </si>
  <si>
    <t>НФ-00001316</t>
  </si>
  <si>
    <t>4687201933786</t>
  </si>
  <si>
    <t>ароматизатор MB Виски, 30 мл</t>
  </si>
  <si>
    <t>НФ-00001354</t>
  </si>
  <si>
    <t>4687201933472</t>
  </si>
  <si>
    <t>ароматизатор MB Виски, 50 мл</t>
  </si>
  <si>
    <t>НФ-00001279</t>
  </si>
  <si>
    <t>4687201933694</t>
  </si>
  <si>
    <t>ароматизатор MB Вишня на коньяке, 10 мл</t>
  </si>
  <si>
    <t>НФ-00001306</t>
  </si>
  <si>
    <t>4687201933700</t>
  </si>
  <si>
    <t>ароматизатор MB Вишня на коньяке, 30 мл</t>
  </si>
  <si>
    <t>НФ-00001280</t>
  </si>
  <si>
    <t>4687201933755</t>
  </si>
  <si>
    <t>ароматизатор MB Водка вишневая, 10 мл</t>
  </si>
  <si>
    <t>НФ-00001305</t>
  </si>
  <si>
    <t>4687201933762</t>
  </si>
  <si>
    <t>ароматизатор MB Водка вишневая, 30 мл</t>
  </si>
  <si>
    <t>НФ-00001282</t>
  </si>
  <si>
    <t>4687201933618</t>
  </si>
  <si>
    <t>ароматизатор MB Водка черносмородиновая, 10 мл</t>
  </si>
  <si>
    <t>НФ-00001351</t>
  </si>
  <si>
    <t>4687202685585</t>
  </si>
  <si>
    <t>ароматизатор MB Водка черносмородиновая, 50 мл</t>
  </si>
  <si>
    <t>НФ-00001289</t>
  </si>
  <si>
    <t>4687202685561</t>
  </si>
  <si>
    <t>ароматизатор MB Гранатовый браслет настойка, 10 мл</t>
  </si>
  <si>
    <t>НФ-00001308</t>
  </si>
  <si>
    <t>4687202685578</t>
  </si>
  <si>
    <t>ароматизатор MB Гранатовый браслет настойка, 30 мл</t>
  </si>
  <si>
    <t>НФ-00001296</t>
  </si>
  <si>
    <t>4687201933915</t>
  </si>
  <si>
    <t>ароматизатор MB Джин, 10 мл</t>
  </si>
  <si>
    <t>НФ-00001290</t>
  </si>
  <si>
    <t>4687202685523</t>
  </si>
  <si>
    <t>ароматизатор MB Имбирно-лимонная настойка, 10 мл</t>
  </si>
  <si>
    <t>НФ-00001313</t>
  </si>
  <si>
    <t>4687202685530</t>
  </si>
  <si>
    <t>ароматизатор MB Имбирно-лимонная настойка, 30 мл</t>
  </si>
  <si>
    <t>НФ-00001294</t>
  </si>
  <si>
    <t>4687201933632</t>
  </si>
  <si>
    <t>ароматизатор MB Кальвадос, 10 мл</t>
  </si>
  <si>
    <t>НФ-00001281</t>
  </si>
  <si>
    <t>4687202697519</t>
  </si>
  <si>
    <t>ароматизатор MB Клюква, 10 мл</t>
  </si>
  <si>
    <t>НФ-00001303</t>
  </si>
  <si>
    <t>4687202685547</t>
  </si>
  <si>
    <t>ароматизатор MB Клюквенная настойка, 10 мл</t>
  </si>
  <si>
    <t>НФ-00001314</t>
  </si>
  <si>
    <t>4687202685554</t>
  </si>
  <si>
    <t>ароматизатор MB Клюквенная настойка, 30 мл</t>
  </si>
  <si>
    <t>НФ-00001283</t>
  </si>
  <si>
    <t>4687201933533</t>
  </si>
  <si>
    <t>ароматизатор MB Коньяк ванильный, 10 мл</t>
  </si>
  <si>
    <t>НФ-00001307</t>
  </si>
  <si>
    <t>4687201933540</t>
  </si>
  <si>
    <t>ароматизатор MB Коньяк ванильный, 30 мл</t>
  </si>
  <si>
    <t>НФ-00001284</t>
  </si>
  <si>
    <t>4687201933793</t>
  </si>
  <si>
    <t>ароматизатор MB Коньяк классический, 10 мл</t>
  </si>
  <si>
    <t>НФ-00001356</t>
  </si>
  <si>
    <t>4687201933489</t>
  </si>
  <si>
    <t>ароматизатор MB Коньяк классический, 50 мл</t>
  </si>
  <si>
    <t>НФ-00001285</t>
  </si>
  <si>
    <t>4687201933830</t>
  </si>
  <si>
    <t>ароматизатор MB Коньяк кофейный, 10 мл</t>
  </si>
  <si>
    <t>НФ-00001309</t>
  </si>
  <si>
    <t>4687201933847</t>
  </si>
  <si>
    <t>ароматизатор MB Коньяк кофейный, 30 мл</t>
  </si>
  <si>
    <t>НФ-00001350</t>
  </si>
  <si>
    <t>4687201933458</t>
  </si>
  <si>
    <t>ароматизатор MB Коньяк кофейный, 50 мл</t>
  </si>
  <si>
    <t>НФ-00001286</t>
  </si>
  <si>
    <t>4687201933878</t>
  </si>
  <si>
    <t>ароматизатор MB Коньяк миндальный, 10 мл</t>
  </si>
  <si>
    <t>НФ-00001310</t>
  </si>
  <si>
    <t>4687201933885</t>
  </si>
  <si>
    <t>ароматизатор MB Коньяк миндальный, 30 мл</t>
  </si>
  <si>
    <t>НФ-00001352</t>
  </si>
  <si>
    <t>4687201933496</t>
  </si>
  <si>
    <t>ароматизатор MB Коньяк миндальный, 50 мл</t>
  </si>
  <si>
    <t>НФ-00001287</t>
  </si>
  <si>
    <t>4687201933557</t>
  </si>
  <si>
    <t>ароматизатор MB Коньяк шоколадный, 10 мл</t>
  </si>
  <si>
    <t>НФ-00001353</t>
  </si>
  <si>
    <t>4687201933465</t>
  </si>
  <si>
    <t>ароматизатор MB Коньяк шоколадный, 50 мл</t>
  </si>
  <si>
    <t>НФ-00001288</t>
  </si>
  <si>
    <t>4687201933717</t>
  </si>
  <si>
    <t>ароматизатор MB Ликер мятный, 10 мл</t>
  </si>
  <si>
    <t>НФ-00001311</t>
  </si>
  <si>
    <t>4687201933724</t>
  </si>
  <si>
    <t>ароматизатор MB Ликер мятный, 30 мл</t>
  </si>
  <si>
    <t>НФ-00001297</t>
  </si>
  <si>
    <t>4687201933892</t>
  </si>
  <si>
    <t>ароматизатор MB Лимончелло, 10 мл</t>
  </si>
  <si>
    <t>НФ-00001298</t>
  </si>
  <si>
    <t>4687201933816</t>
  </si>
  <si>
    <t>ароматизатор MB Мохито, 10 мл</t>
  </si>
  <si>
    <t>НФ-00001318</t>
  </si>
  <si>
    <t>4687201933823</t>
  </si>
  <si>
    <t>ароматизатор MB Мохито, 30 мл</t>
  </si>
  <si>
    <t>НФ-00001293</t>
  </si>
  <si>
    <t>4687201933595</t>
  </si>
  <si>
    <t>ароматизатор MB Пина Колада, 10 мл</t>
  </si>
  <si>
    <t>НФ-00001315</t>
  </si>
  <si>
    <t>4687201933601</t>
  </si>
  <si>
    <t>ароматизатор MB Пина Колада, 30 мл</t>
  </si>
  <si>
    <t>НФ-00001299</t>
  </si>
  <si>
    <t>4687201933670</t>
  </si>
  <si>
    <t>ароматизатор MB Ром, 10 мл</t>
  </si>
  <si>
    <t>НФ-00001319</t>
  </si>
  <si>
    <t>4687201933687</t>
  </si>
  <si>
    <t>ароматизатор MB Ром, 30 мл</t>
  </si>
  <si>
    <t>НФ-00001355</t>
  </si>
  <si>
    <t>4687201933441</t>
  </si>
  <si>
    <t>ароматизатор MB Ром, 50 мл</t>
  </si>
  <si>
    <t>НФ-00001292</t>
  </si>
  <si>
    <t>4687201933571</t>
  </si>
  <si>
    <t>ароматизатор MB Рябина на коньяке, 10 мл</t>
  </si>
  <si>
    <t>НФ-00001320</t>
  </si>
  <si>
    <t>4687201933588</t>
  </si>
  <si>
    <t>ароматизатор MB Рябина на коньяке, 30 мл</t>
  </si>
  <si>
    <t>НФ-00001304</t>
  </si>
  <si>
    <t>4687201933731</t>
  </si>
  <si>
    <t>ароматизатор MB Текила, 10 мл</t>
  </si>
  <si>
    <t>НФ-00001300</t>
  </si>
  <si>
    <t>4687201933519</t>
  </si>
  <si>
    <t>ароматизатор MB Чача, 10 мл</t>
  </si>
  <si>
    <t>НФ-00001357</t>
  </si>
  <si>
    <t>4687201933502</t>
  </si>
  <si>
    <t>ароматизатор MB Чача, 50 мл</t>
  </si>
  <si>
    <t>НФ-00001301</t>
  </si>
  <si>
    <t>4687201933656</t>
  </si>
  <si>
    <t>ароматизатор MB Яблоко, 10 мл</t>
  </si>
  <si>
    <t>НФ-00001332</t>
  </si>
  <si>
    <t>4687202808557</t>
  </si>
  <si>
    <t>250руб</t>
  </si>
  <si>
    <t>эссенция  MB Перцовка, 30 мл</t>
  </si>
  <si>
    <t>НФ-00001330</t>
  </si>
  <si>
    <t>4687202808540</t>
  </si>
  <si>
    <t>эссенция MB Армянский коньяк, 30 мл</t>
  </si>
  <si>
    <t>НФ-00001324</t>
  </si>
  <si>
    <t>4687202685431</t>
  </si>
  <si>
    <t>эссенция MB Брусника, 30 мл</t>
  </si>
  <si>
    <t>НФ-00001335</t>
  </si>
  <si>
    <t>4687202925742</t>
  </si>
  <si>
    <t>эссенция MB Виски-Кола, 30 мл</t>
  </si>
  <si>
    <t>НФ-00001326</t>
  </si>
  <si>
    <t>4687202685462</t>
  </si>
  <si>
    <t>эссенция MB Глинтвейн, 30 мл</t>
  </si>
  <si>
    <t>НФ-00001348</t>
  </si>
  <si>
    <t>4687202685424</t>
  </si>
  <si>
    <t>эссенция MB Ежевика, 30 мл</t>
  </si>
  <si>
    <t>НФ-00001322</t>
  </si>
  <si>
    <t>4687201933397</t>
  </si>
  <si>
    <t>эссенция MB Итальянская Граппа, 30 мл</t>
  </si>
  <si>
    <t>НФ-00001349</t>
  </si>
  <si>
    <t>4687202685448</t>
  </si>
  <si>
    <t>эссенция MB Клубника, 30 мл</t>
  </si>
  <si>
    <t>НФ-00001327</t>
  </si>
  <si>
    <t>4687202685486</t>
  </si>
  <si>
    <t>эссенция MB Клюква, 30 мл</t>
  </si>
  <si>
    <t>НФ-00001336</t>
  </si>
  <si>
    <t>4687202925797</t>
  </si>
  <si>
    <t>эссенция MB Коньяк французский, 30 мл</t>
  </si>
  <si>
    <t>НФ-00001334</t>
  </si>
  <si>
    <t>4687202925773</t>
  </si>
  <si>
    <t>эссенция MB Лесные ягоды, 30 мл</t>
  </si>
  <si>
    <t>НФ-00001321</t>
  </si>
  <si>
    <t>4687201933373</t>
  </si>
  <si>
    <t>эссенция MB Ликер кофейный, 30 мл</t>
  </si>
  <si>
    <t>НФ-00001394</t>
  </si>
  <si>
    <t>4687202685479</t>
  </si>
  <si>
    <t>эссенция MB Малина, 30 мл</t>
  </si>
  <si>
    <t>НФ-00001331</t>
  </si>
  <si>
    <t>4687202808502</t>
  </si>
  <si>
    <t>эссенция MB Мандарин, 30 мл</t>
  </si>
  <si>
    <t>НФ-00001329</t>
  </si>
  <si>
    <t>4687202808519</t>
  </si>
  <si>
    <t>эссенция MB Персик, 30 мл</t>
  </si>
  <si>
    <t>НФ-00001323</t>
  </si>
  <si>
    <t>4687201933427</t>
  </si>
  <si>
    <t>эссенция MB Ром Кровавый пират, 30 мл</t>
  </si>
  <si>
    <t>НФ-00001325</t>
  </si>
  <si>
    <t>4687202685493</t>
  </si>
  <si>
    <t>эссенция MB Фейхоа, 30 мл</t>
  </si>
  <si>
    <t>НФ-00001328</t>
  </si>
  <si>
    <t>4687202808526</t>
  </si>
  <si>
    <t>эссенция MB Фруктовое ассорти, 30 мл</t>
  </si>
  <si>
    <t>НФ-00001333</t>
  </si>
  <si>
    <t>4687202925759</t>
  </si>
  <si>
    <t>эссенция MB Чернослив на коньяке, 30 мл</t>
  </si>
  <si>
    <t>НФ-00001347</t>
  </si>
  <si>
    <t>4687202925780</t>
  </si>
  <si>
    <t>эссенция MB Яблоко с корицей, 30 мл</t>
  </si>
  <si>
    <t>33) Продукция для производства КОЛБАС</t>
  </si>
  <si>
    <t>НФ-00001827</t>
  </si>
  <si>
    <t>7958830281591</t>
  </si>
  <si>
    <t>245 руб</t>
  </si>
  <si>
    <t>Коллагеновая оболочка 40 мм (3 метра)</t>
  </si>
  <si>
    <t>НФ-00001931</t>
  </si>
  <si>
    <t>7958830281676</t>
  </si>
  <si>
    <t>Коллагеновая оболочка 50 мм (3 метра)</t>
  </si>
  <si>
    <t>НФ-00001828</t>
  </si>
  <si>
    <t>7958830281607</t>
  </si>
  <si>
    <t>525 руб</t>
  </si>
  <si>
    <t>Коллагеновая оболочка 80 мм (3 метра)</t>
  </si>
  <si>
    <t>НФ-00002008</t>
  </si>
  <si>
    <t>7958830281706</t>
  </si>
  <si>
    <t>Маринад  ЗЕЛЕНЫЙ ДЛЯ МЯСА И ПТИЦЫ</t>
  </si>
  <si>
    <t>НФ-00002007</t>
  </si>
  <si>
    <t>7958830281690</t>
  </si>
  <si>
    <t>Маринад  КУРОЧКА КАРРИ</t>
  </si>
  <si>
    <t>НФ-00002012</t>
  </si>
  <si>
    <t>7958830281744</t>
  </si>
  <si>
    <t>Маринад ГОВЯДИНА</t>
  </si>
  <si>
    <t>НФ-00002011</t>
  </si>
  <si>
    <t>7958830281737</t>
  </si>
  <si>
    <t>Маринад КИСЛО СЛАДКИЙ</t>
  </si>
  <si>
    <t>НФ-00002010</t>
  </si>
  <si>
    <t>7958830281720</t>
  </si>
  <si>
    <t>Маринад ПИКАНТНАЯ КУРОЧКА</t>
  </si>
  <si>
    <t>НФ-00002009</t>
  </si>
  <si>
    <t>7958830281713</t>
  </si>
  <si>
    <t>Маринад СВИНАЯ ГРУДИНКА</t>
  </si>
  <si>
    <t>НФ-00001984</t>
  </si>
  <si>
    <t>Насадка на мясорубку (калибр 22+)</t>
  </si>
  <si>
    <t>НФ-00002042</t>
  </si>
  <si>
    <t>7958830281911</t>
  </si>
  <si>
    <t>Приправа для колбас ВЕТЧИНА</t>
  </si>
  <si>
    <t>НФ-00002039</t>
  </si>
  <si>
    <t>7958830281881</t>
  </si>
  <si>
    <t>Приправа для колбас ДОКТОРСКАЯ</t>
  </si>
  <si>
    <t>НФ-00002014</t>
  </si>
  <si>
    <t>7958830281768</t>
  </si>
  <si>
    <t>Приправа для колбас ЗЕЛЬЦ</t>
  </si>
  <si>
    <t>НФ-00002034</t>
  </si>
  <si>
    <t>7958830281836</t>
  </si>
  <si>
    <t>Приправа для колбас КЕБАБ и ЧЕВАПЧИЧИ</t>
  </si>
  <si>
    <t>НФ-00002045</t>
  </si>
  <si>
    <t>7958830281942</t>
  </si>
  <si>
    <t>Приправа для колбас КОЛБАСКИ БАРБЕКЮ</t>
  </si>
  <si>
    <t>НФ-00002043</t>
  </si>
  <si>
    <t>7958830281928</t>
  </si>
  <si>
    <t>Приправа для колбас КРАКОВСКАЯ</t>
  </si>
  <si>
    <t>НФ-00002032</t>
  </si>
  <si>
    <t>7958830281812</t>
  </si>
  <si>
    <t>Приправа для колбас КРОВЯНАЯ КОЛБАСА</t>
  </si>
  <si>
    <t>НФ-00002036</t>
  </si>
  <si>
    <t>7958830281850</t>
  </si>
  <si>
    <t>Приправа для колбас ЛИВЕРНАЯ</t>
  </si>
  <si>
    <t>НФ-00002048</t>
  </si>
  <si>
    <t>7958830281973</t>
  </si>
  <si>
    <t>Приправа для колбас МОЛОЧНАЯ ЛЮКС</t>
  </si>
  <si>
    <t>НФ-00002033</t>
  </si>
  <si>
    <t>7958830281829</t>
  </si>
  <si>
    <t>Приправа для колбас МОСКОВСКАЯ ЛЮКС</t>
  </si>
  <si>
    <t>НФ-00002031</t>
  </si>
  <si>
    <t>7958830281805</t>
  </si>
  <si>
    <t>Приправа для колбас ОДЕССКАЯ</t>
  </si>
  <si>
    <t>НФ-00002035</t>
  </si>
  <si>
    <t>7958830281843</t>
  </si>
  <si>
    <t>Приправа для колбас ОХОТНИЧЬИ КОЛБАСКИ</t>
  </si>
  <si>
    <t>НФ-00002047</t>
  </si>
  <si>
    <t>7958830281966</t>
  </si>
  <si>
    <t>Приправа для колбас ПРЯНАЯ</t>
  </si>
  <si>
    <t>НФ-00002038</t>
  </si>
  <si>
    <t>7958830281874</t>
  </si>
  <si>
    <t>Приправа для колбас САЛЯМИ</t>
  </si>
  <si>
    <t>НФ-00002037</t>
  </si>
  <si>
    <t>7958830281867</t>
  </si>
  <si>
    <t>Приправа для колбас САРДЕЛЬКИ</t>
  </si>
  <si>
    <t>НФ-00002040</t>
  </si>
  <si>
    <t>7958830281898</t>
  </si>
  <si>
    <t>Приправа для колбас СЕРВЕЛАТ</t>
  </si>
  <si>
    <t>НФ-00002021</t>
  </si>
  <si>
    <t>7958830281782</t>
  </si>
  <si>
    <t>Приправа для колбас СЛИВОЧНАЯ</t>
  </si>
  <si>
    <t>НФ-00002025</t>
  </si>
  <si>
    <t>7958830281799</t>
  </si>
  <si>
    <t>Приправа для колбас СОСИСКИ ПРАЖСКИЕ</t>
  </si>
  <si>
    <t>НФ-00002013</t>
  </si>
  <si>
    <t>7958830281751</t>
  </si>
  <si>
    <t>Приправа для колбас СТОЛИЧНАЯ ОСТРАЯ</t>
  </si>
  <si>
    <t>НФ-00002017</t>
  </si>
  <si>
    <t>7958830281775</t>
  </si>
  <si>
    <t>Приправа для колбас ТЕЛЯЧЬИ САРДЕЛЬКИ</t>
  </si>
  <si>
    <t>НФ-00002044</t>
  </si>
  <si>
    <t>7958830281935</t>
  </si>
  <si>
    <t>Приправа для колбас УНИВЕРСАЛЬНАЯ</t>
  </si>
  <si>
    <t>НФ-00002041</t>
  </si>
  <si>
    <t>7958830281904</t>
  </si>
  <si>
    <t>Приправа для колбас ЧЕСНОЧНАЯ</t>
  </si>
  <si>
    <t>НФ-00002046</t>
  </si>
  <si>
    <t>7958830281959</t>
  </si>
  <si>
    <t>Приправа для колбас ШПИКАЧКА</t>
  </si>
  <si>
    <t>НФ-00001862</t>
  </si>
  <si>
    <t>7958830281645</t>
  </si>
  <si>
    <t>Сетка формовочная (калибры 100 мм) 5 метров</t>
  </si>
  <si>
    <t>НФ-00001863</t>
  </si>
  <si>
    <t>7958830281652</t>
  </si>
  <si>
    <t>Сетка формовочная (калибры 125 мм) 5 метров</t>
  </si>
  <si>
    <t>НФ-00001864</t>
  </si>
  <si>
    <t>7958830281669</t>
  </si>
  <si>
    <t>Сетка формовочная (калибры 150 мм) 5 метров</t>
  </si>
  <si>
    <t>НФ-00001861</t>
  </si>
  <si>
    <t>7958830281638</t>
  </si>
  <si>
    <t>Сетка формовочная (калибры 80 мм) 5 метров</t>
  </si>
  <si>
    <t>НФ-00001825</t>
  </si>
  <si>
    <t>7958830281577</t>
  </si>
  <si>
    <t>Сетка формовочная (калибры 80,100, 125, 150 мм)</t>
  </si>
  <si>
    <t>НФ-00001682</t>
  </si>
  <si>
    <t>7958830281997</t>
  </si>
  <si>
    <t>Соль пищевая, с добавкой нитрита натрия для мясопереработки 200 гр.</t>
  </si>
  <si>
    <t>НФ-00001826</t>
  </si>
  <si>
    <t>7958830281584</t>
  </si>
  <si>
    <t>Фосфат 100 гр</t>
  </si>
  <si>
    <t>НФ-00001820</t>
  </si>
  <si>
    <t>7958830281522</t>
  </si>
  <si>
    <t>Черева баранья 22-24 кат.АВ 5 метров</t>
  </si>
  <si>
    <t>НФ-00001824</t>
  </si>
  <si>
    <t>7958830281560</t>
  </si>
  <si>
    <t>Черева говяжья 38-40 кат.АВ 5 метров</t>
  </si>
  <si>
    <t>НФ-00001821</t>
  </si>
  <si>
    <t>7958830281539</t>
  </si>
  <si>
    <t>Черева свиная 30-32 кат.А 5 метров</t>
  </si>
  <si>
    <t>НФ-00001822</t>
  </si>
  <si>
    <t>7958830281546</t>
  </si>
  <si>
    <t>Черева свиная 34-36 кат.А 5 метров</t>
  </si>
  <si>
    <t>НФ-00001823</t>
  </si>
  <si>
    <t>7958830281553</t>
  </si>
  <si>
    <t>Черева свиная 40-42 кат.А 5 метров</t>
  </si>
  <si>
    <t>НФ-00002084</t>
  </si>
  <si>
    <t>Шпагат джутовый двухниточный 100м</t>
  </si>
  <si>
    <t>НФ-00001090</t>
  </si>
  <si>
    <t>Шпагат джутовый двухниточный 250м</t>
  </si>
  <si>
    <t>НФ-00001422</t>
  </si>
  <si>
    <t>Шприц колбасный, 250 мл</t>
  </si>
  <si>
    <t>НФ-00001681</t>
  </si>
  <si>
    <t>719970239982</t>
  </si>
  <si>
    <t>5290 руб</t>
  </si>
  <si>
    <t>Шприц колбасный, стальной. Объем 3 литра (2.5 кг)</t>
  </si>
  <si>
    <t>Рекомендованная цена</t>
  </si>
  <si>
    <t>Новинка</t>
  </si>
  <si>
    <t>Цена</t>
  </si>
  <si>
    <t>Количество</t>
  </si>
  <si>
    <t>Сумма заказа</t>
  </si>
  <si>
    <t>ОПТОВАЯ ЦЕНА В ЗАВИСИМОСТИ ОТ КОЛИЧЕСТВА ЗАКУПКИ В АССОРТИМЕНТЕ</t>
  </si>
  <si>
    <t>до 500 шт.</t>
  </si>
  <si>
    <t>от 500 шт.</t>
  </si>
  <si>
    <t>ИТОГО</t>
  </si>
  <si>
    <t>Цены указаны на 25.03.2024</t>
  </si>
  <si>
    <r>
      <t>ООО ДЕД АЛТАЙ                                     ИНН 2222879450</t>
    </r>
    <r>
      <rPr>
        <b/>
        <sz val="14"/>
        <rFont val="Arial"/>
        <family val="2"/>
      </rPr>
      <t xml:space="preserve">
По вопросам сотрудничества, региональный менеджер Ганс,
8 923 007 3949,                   эл.почта: dedaltay-manager@mail.ru,
инстаграмм dedaltay22             сайт dedaltay.ru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</si>
</sst>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2" x14ac:knownFonts="1">
    <font>
      <sz val="8"/>
      <name val="Arial"/>
    </font>
    <font>
      <sz val="4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rgb="FF00B050"/>
      <name val="Arial"/>
      <family val="2"/>
      <charset val="204"/>
    </font>
    <font>
      <sz val="9"/>
      <color rgb="FF00B050"/>
      <name val="Arial"/>
      <family val="2"/>
    </font>
    <font>
      <sz val="8"/>
      <color rgb="FFFF0000"/>
      <name val="Arial"/>
      <family val="2"/>
      <charset val="204"/>
    </font>
    <font>
      <sz val="9"/>
      <color rgb="FFFF0000"/>
      <name val="Arial"/>
      <family val="2"/>
    </font>
    <font>
      <b/>
      <sz val="18"/>
      <color rgb="FF7030A0"/>
      <name val="Arial"/>
      <family val="2"/>
      <charset val="204"/>
    </font>
    <font>
      <b/>
      <sz val="14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CDCDC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0" fillId="0" borderId="2" xfId="0" applyBorder="1" applyAlignment="1">
      <alignment horizontal="left" wrapText="1"/>
    </xf>
    <xf numFmtId="2" fontId="0" fillId="0" borderId="2" xfId="0" applyNumberFormat="1" applyBorder="1" applyAlignment="1">
      <alignment horizontal="right" wrapText="1"/>
    </xf>
    <xf numFmtId="2" fontId="0" fillId="0" borderId="2" xfId="0" applyNumberFormat="1" applyBorder="1" applyAlignment="1">
      <alignment horizontal="right"/>
    </xf>
    <xf numFmtId="164" fontId="0" fillId="0" borderId="2" xfId="0" applyNumberFormat="1" applyBorder="1" applyAlignment="1">
      <alignment horizontal="right" wrapText="1"/>
    </xf>
    <xf numFmtId="165" fontId="0" fillId="0" borderId="2" xfId="0" applyNumberFormat="1" applyBorder="1" applyAlignment="1">
      <alignment horizontal="right" wrapText="1"/>
    </xf>
    <xf numFmtId="1" fontId="0" fillId="0" borderId="2" xfId="0" applyNumberFormat="1" applyBorder="1" applyAlignment="1">
      <alignment horizontal="right" wrapText="1"/>
    </xf>
    <xf numFmtId="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 wrapText="1"/>
    </xf>
    <xf numFmtId="0" fontId="0" fillId="0" borderId="0" xfId="0" applyBorder="1" applyAlignment="1">
      <alignment horizontal="left" wrapText="1"/>
    </xf>
    <xf numFmtId="0" fontId="3" fillId="0" borderId="2" xfId="0" applyFont="1" applyBorder="1" applyAlignment="1">
      <alignment horizontal="left"/>
    </xf>
    <xf numFmtId="165" fontId="0" fillId="0" borderId="0" xfId="0" applyNumberFormat="1" applyBorder="1" applyAlignment="1">
      <alignment horizontal="right" wrapText="1"/>
    </xf>
    <xf numFmtId="1" fontId="0" fillId="0" borderId="0" xfId="0" applyNumberFormat="1" applyBorder="1" applyAlignment="1">
      <alignment horizontal="right" wrapText="1"/>
    </xf>
    <xf numFmtId="164" fontId="0" fillId="0" borderId="0" xfId="0" applyNumberFormat="1" applyBorder="1" applyAlignment="1">
      <alignment horizontal="right" wrapText="1"/>
    </xf>
    <xf numFmtId="2" fontId="0" fillId="0" borderId="0" xfId="0" applyNumberFormat="1" applyBorder="1" applyAlignment="1">
      <alignment horizontal="right" wrapText="1"/>
    </xf>
    <xf numFmtId="2" fontId="0" fillId="0" borderId="0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2" fillId="0" borderId="4" xfId="0" applyFont="1" applyBorder="1" applyAlignment="1">
      <alignment horizontal="left" vertical="top"/>
    </xf>
    <xf numFmtId="0" fontId="5" fillId="0" borderId="2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0" fillId="0" borderId="2" xfId="0" applyBorder="1"/>
    <xf numFmtId="0" fontId="2" fillId="3" borderId="3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2" fontId="0" fillId="3" borderId="5" xfId="0" applyNumberFormat="1" applyFill="1" applyBorder="1" applyAlignment="1">
      <alignment horizontal="right"/>
    </xf>
    <xf numFmtId="2" fontId="0" fillId="3" borderId="0" xfId="0" applyNumberFormat="1" applyFill="1" applyBorder="1" applyAlignment="1">
      <alignment horizontal="right"/>
    </xf>
    <xf numFmtId="4" fontId="0" fillId="3" borderId="0" xfId="0" applyNumberFormat="1" applyFill="1" applyBorder="1" applyAlignment="1">
      <alignment horizontal="right"/>
    </xf>
    <xf numFmtId="4" fontId="0" fillId="3" borderId="5" xfId="0" applyNumberFormat="1" applyFill="1" applyBorder="1" applyAlignment="1">
      <alignment horizontal="right"/>
    </xf>
    <xf numFmtId="0" fontId="2" fillId="4" borderId="4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0" fillId="4" borderId="2" xfId="0" applyFill="1" applyBorder="1"/>
    <xf numFmtId="0" fontId="3" fillId="4" borderId="2" xfId="0" applyFont="1" applyFill="1" applyBorder="1" applyAlignment="1">
      <alignment horizontal="left"/>
    </xf>
    <xf numFmtId="0" fontId="9" fillId="5" borderId="0" xfId="0" applyFont="1" applyFill="1" applyAlignment="1">
      <alignment horizontal="left"/>
    </xf>
    <xf numFmtId="0" fontId="9" fillId="5" borderId="2" xfId="0" applyFont="1" applyFill="1" applyBorder="1"/>
    <xf numFmtId="0" fontId="2" fillId="0" borderId="0" xfId="0" applyFont="1" applyAlignment="1">
      <alignment horizontal="center" vertical="top" wrapText="1"/>
    </xf>
    <xf numFmtId="0" fontId="4" fillId="6" borderId="0" xfId="0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6" fillId="6" borderId="0" xfId="0" applyFont="1" applyFill="1" applyAlignment="1">
      <alignment horizontal="left"/>
    </xf>
    <xf numFmtId="0" fontId="8" fillId="6" borderId="0" xfId="0" applyFont="1" applyFill="1" applyAlignment="1">
      <alignment horizontal="left"/>
    </xf>
    <xf numFmtId="0" fontId="3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left"/>
    </xf>
    <xf numFmtId="0" fontId="8" fillId="6" borderId="2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0" fontId="0" fillId="6" borderId="2" xfId="0" applyFill="1" applyBorder="1"/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Mvideo\Desktop\&#1040;&#1042;&#1058;&#1054;&#1042;&#1067;&#1043;&#1056;&#1059;&#1047;&#1050;&#1040;\&#1053;&#1072;&#1082;&#1083;&#1077;&#1081;&#1082;&#1072;%20&#1044;&#1077;&#1076;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63500</xdr:rowOff>
    </xdr:from>
    <xdr:to>
      <xdr:col>2</xdr:col>
      <xdr:colOff>495708</xdr:colOff>
      <xdr:row>2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7000" y="63500"/>
          <a:ext cx="1235483" cy="107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832"/>
  <sheetViews>
    <sheetView tabSelected="1" workbookViewId="0">
      <pane ySplit="4" topLeftCell="A5" activePane="bottomLeft" state="frozen"/>
      <selection pane="bottomLeft" activeCell="F6" sqref="F6"/>
    </sheetView>
  </sheetViews>
  <sheetFormatPr defaultColWidth="10.5" defaultRowHeight="11.45" customHeight="1" outlineLevelRow="2" x14ac:dyDescent="0.2"/>
  <cols>
    <col min="1" max="1" width="2.33203125" style="1" customWidth="1"/>
    <col min="2" max="3" width="12.83203125" style="1" customWidth="1"/>
    <col min="4" max="4" width="14.33203125" style="1" customWidth="1"/>
    <col min="5" max="5" width="16.5" style="1" customWidth="1"/>
    <col min="6" max="6" width="67.1640625" style="1" customWidth="1"/>
    <col min="7" max="7" width="7.83203125" style="1" customWidth="1"/>
    <col min="8" max="8" width="10" style="1" customWidth="1"/>
    <col min="9" max="9" width="10.1640625" style="1" customWidth="1"/>
    <col min="10" max="10" width="11.33203125" customWidth="1"/>
    <col min="11" max="11" width="13" customWidth="1"/>
    <col min="12" max="12" width="1.5" customWidth="1"/>
    <col min="13" max="13" width="9.83203125" customWidth="1"/>
    <col min="14" max="14" width="9.6640625" customWidth="1"/>
  </cols>
  <sheetData>
    <row r="1" spans="2:14" s="2" customFormat="1" ht="45" customHeight="1" x14ac:dyDescent="0.15">
      <c r="B1" s="53" t="s">
        <v>2398</v>
      </c>
      <c r="C1" s="52"/>
      <c r="D1" s="52"/>
      <c r="E1" s="52"/>
      <c r="F1" s="52"/>
      <c r="G1" s="52"/>
      <c r="H1" s="52"/>
      <c r="I1" s="52"/>
      <c r="J1" s="52"/>
      <c r="K1" s="52"/>
    </row>
    <row r="2" spans="2:14" ht="45" customHeight="1" x14ac:dyDescent="0.2"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2:14" s="3" customFormat="1" ht="24.95" customHeight="1" x14ac:dyDescent="0.2">
      <c r="B3" s="4" t="s">
        <v>0</v>
      </c>
      <c r="C3" s="4" t="s">
        <v>1</v>
      </c>
      <c r="D3" s="4" t="s">
        <v>2388</v>
      </c>
      <c r="E3" s="4" t="s">
        <v>2389</v>
      </c>
      <c r="F3" s="4" t="s">
        <v>2</v>
      </c>
      <c r="G3" s="4" t="s">
        <v>3</v>
      </c>
      <c r="H3" s="5" t="s">
        <v>4</v>
      </c>
      <c r="I3" s="29" t="s">
        <v>2390</v>
      </c>
      <c r="J3" s="35" t="s">
        <v>2391</v>
      </c>
      <c r="K3" s="23" t="s">
        <v>2392</v>
      </c>
      <c r="M3" s="41" t="s">
        <v>2393</v>
      </c>
      <c r="N3" s="41"/>
    </row>
    <row r="4" spans="2:14" s="3" customFormat="1" ht="18" x14ac:dyDescent="0.2">
      <c r="B4" s="54" t="s">
        <v>2397</v>
      </c>
      <c r="C4" s="54"/>
      <c r="D4" s="54"/>
      <c r="E4" s="54"/>
      <c r="F4" s="54"/>
      <c r="G4" s="54"/>
      <c r="H4" s="54"/>
      <c r="I4" s="30"/>
      <c r="J4" s="36"/>
      <c r="M4" s="3" t="s">
        <v>2394</v>
      </c>
      <c r="N4" s="3" t="s">
        <v>2395</v>
      </c>
    </row>
    <row r="5" spans="2:14" s="6" customFormat="1" ht="15.95" customHeight="1" outlineLevel="1" x14ac:dyDescent="0.2">
      <c r="B5" s="42" t="s">
        <v>5</v>
      </c>
      <c r="C5" s="43"/>
      <c r="D5" s="43"/>
      <c r="E5" s="43"/>
      <c r="F5" s="43"/>
      <c r="G5" s="43"/>
      <c r="H5" s="43"/>
      <c r="I5" s="43"/>
      <c r="J5" s="43"/>
      <c r="K5" s="43"/>
    </row>
    <row r="6" spans="2:14" ht="23.1" customHeight="1" outlineLevel="2" x14ac:dyDescent="0.2">
      <c r="B6" s="7" t="s">
        <v>6</v>
      </c>
      <c r="C6" s="7" t="s">
        <v>7</v>
      </c>
      <c r="D6" s="24" t="s">
        <v>8</v>
      </c>
      <c r="E6" s="26" t="s">
        <v>9</v>
      </c>
      <c r="F6" s="7" t="s">
        <v>10</v>
      </c>
      <c r="G6" s="8">
        <v>0.06</v>
      </c>
      <c r="H6" s="9">
        <v>75</v>
      </c>
      <c r="I6" s="31">
        <f>IF(J832&lt;500,H6,H6-5)</f>
        <v>75</v>
      </c>
      <c r="J6" s="37"/>
      <c r="K6" s="28">
        <f>I6*J6</f>
        <v>0</v>
      </c>
      <c r="M6">
        <v>75</v>
      </c>
      <c r="N6">
        <v>70</v>
      </c>
    </row>
    <row r="7" spans="2:14" ht="23.1" customHeight="1" outlineLevel="2" x14ac:dyDescent="0.2">
      <c r="B7" s="7" t="s">
        <v>11</v>
      </c>
      <c r="C7" s="7" t="s">
        <v>12</v>
      </c>
      <c r="D7" s="24" t="s">
        <v>8</v>
      </c>
      <c r="E7" s="26"/>
      <c r="F7" s="7" t="s">
        <v>13</v>
      </c>
      <c r="G7" s="8">
        <v>0.11</v>
      </c>
      <c r="H7" s="9">
        <v>75</v>
      </c>
      <c r="I7" s="31">
        <f>IF(J832&lt;500,H7,H7-5)</f>
        <v>75</v>
      </c>
      <c r="J7" s="37"/>
      <c r="K7" s="28">
        <f>I7*J7</f>
        <v>0</v>
      </c>
      <c r="M7">
        <v>75</v>
      </c>
      <c r="N7">
        <v>70</v>
      </c>
    </row>
    <row r="8" spans="2:14" ht="23.1" customHeight="1" outlineLevel="2" x14ac:dyDescent="0.2">
      <c r="B8" s="7" t="s">
        <v>14</v>
      </c>
      <c r="C8" s="7" t="s">
        <v>15</v>
      </c>
      <c r="D8" s="24" t="s">
        <v>8</v>
      </c>
      <c r="E8" s="26"/>
      <c r="F8" s="7" t="s">
        <v>16</v>
      </c>
      <c r="G8" s="10">
        <v>7.4999999999999997E-2</v>
      </c>
      <c r="H8" s="9">
        <v>75</v>
      </c>
      <c r="I8" s="31">
        <f>IF(J832&lt;500,H8,H8-5)</f>
        <v>75</v>
      </c>
      <c r="J8" s="37"/>
      <c r="K8" s="28">
        <f>I8*J8</f>
        <v>0</v>
      </c>
      <c r="M8">
        <v>75</v>
      </c>
      <c r="N8">
        <v>70</v>
      </c>
    </row>
    <row r="9" spans="2:14" ht="23.1" customHeight="1" outlineLevel="2" x14ac:dyDescent="0.2">
      <c r="B9" s="7" t="s">
        <v>17</v>
      </c>
      <c r="C9" s="7" t="s">
        <v>18</v>
      </c>
      <c r="D9" s="24" t="s">
        <v>8</v>
      </c>
      <c r="E9" s="26"/>
      <c r="F9" s="7" t="s">
        <v>19</v>
      </c>
      <c r="G9" s="10">
        <v>2.3E-2</v>
      </c>
      <c r="H9" s="9">
        <v>75</v>
      </c>
      <c r="I9" s="31">
        <f>IF(J832&lt;500,H9,H9-5)</f>
        <v>75</v>
      </c>
      <c r="J9" s="37"/>
      <c r="K9" s="28">
        <f>I9*J9</f>
        <v>0</v>
      </c>
      <c r="M9">
        <v>75</v>
      </c>
      <c r="N9">
        <v>70</v>
      </c>
    </row>
    <row r="10" spans="2:14" ht="23.1" customHeight="1" outlineLevel="2" x14ac:dyDescent="0.2">
      <c r="B10" s="7" t="s">
        <v>20</v>
      </c>
      <c r="C10" s="7" t="s">
        <v>21</v>
      </c>
      <c r="D10" s="24" t="s">
        <v>8</v>
      </c>
      <c r="E10" s="26"/>
      <c r="F10" s="7" t="s">
        <v>22</v>
      </c>
      <c r="G10" s="10">
        <v>3.5000000000000003E-2</v>
      </c>
      <c r="H10" s="9">
        <v>75</v>
      </c>
      <c r="I10" s="31">
        <f>IF(J832&lt;500,H10,H10-5)</f>
        <v>75</v>
      </c>
      <c r="J10" s="37"/>
      <c r="K10" s="28">
        <f>I10*J10</f>
        <v>0</v>
      </c>
      <c r="M10">
        <v>75</v>
      </c>
      <c r="N10">
        <v>70</v>
      </c>
    </row>
    <row r="11" spans="2:14" ht="23.1" customHeight="1" outlineLevel="2" x14ac:dyDescent="0.2">
      <c r="B11" s="7" t="s">
        <v>23</v>
      </c>
      <c r="C11" s="7" t="s">
        <v>24</v>
      </c>
      <c r="D11" s="24" t="s">
        <v>8</v>
      </c>
      <c r="E11" s="26"/>
      <c r="F11" s="7" t="s">
        <v>25</v>
      </c>
      <c r="G11" s="8">
        <v>0.05</v>
      </c>
      <c r="H11" s="9">
        <v>75</v>
      </c>
      <c r="I11" s="31">
        <f>IF(J832&lt;500,H11,H11-5)</f>
        <v>75</v>
      </c>
      <c r="J11" s="37"/>
      <c r="K11" s="28">
        <f>I11*J11</f>
        <v>0</v>
      </c>
      <c r="M11">
        <v>75</v>
      </c>
      <c r="N11">
        <v>70</v>
      </c>
    </row>
    <row r="12" spans="2:14" ht="23.1" customHeight="1" outlineLevel="2" x14ac:dyDescent="0.2">
      <c r="B12" s="7" t="s">
        <v>26</v>
      </c>
      <c r="C12" s="7" t="s">
        <v>27</v>
      </c>
      <c r="D12" s="24" t="s">
        <v>8</v>
      </c>
      <c r="E12" s="26"/>
      <c r="F12" s="7" t="s">
        <v>28</v>
      </c>
      <c r="G12" s="8">
        <v>0.05</v>
      </c>
      <c r="H12" s="9">
        <v>75</v>
      </c>
      <c r="I12" s="31">
        <f>IF(J832&lt;500,H12,H12-5)</f>
        <v>75</v>
      </c>
      <c r="J12" s="37"/>
      <c r="K12" s="28">
        <f>I12*J12</f>
        <v>0</v>
      </c>
      <c r="M12">
        <v>75</v>
      </c>
      <c r="N12">
        <v>70</v>
      </c>
    </row>
    <row r="13" spans="2:14" ht="23.1" customHeight="1" outlineLevel="2" x14ac:dyDescent="0.2">
      <c r="B13" s="7" t="s">
        <v>29</v>
      </c>
      <c r="C13" s="7" t="s">
        <v>30</v>
      </c>
      <c r="D13" s="24" t="s">
        <v>8</v>
      </c>
      <c r="E13" s="26"/>
      <c r="F13" s="7" t="s">
        <v>31</v>
      </c>
      <c r="G13" s="10">
        <v>4.4999999999999998E-2</v>
      </c>
      <c r="H13" s="9">
        <v>75</v>
      </c>
      <c r="I13" s="31">
        <f>IF(J832&lt;500,H13,H13-5)</f>
        <v>75</v>
      </c>
      <c r="J13" s="37"/>
      <c r="K13" s="28">
        <f>I13*J13</f>
        <v>0</v>
      </c>
      <c r="M13">
        <v>75</v>
      </c>
      <c r="N13">
        <v>70</v>
      </c>
    </row>
    <row r="14" spans="2:14" ht="23.1" customHeight="1" outlineLevel="2" x14ac:dyDescent="0.2">
      <c r="B14" s="7" t="s">
        <v>32</v>
      </c>
      <c r="C14" s="7" t="s">
        <v>33</v>
      </c>
      <c r="D14" s="24" t="s">
        <v>8</v>
      </c>
      <c r="E14" s="26" t="s">
        <v>9</v>
      </c>
      <c r="F14" s="7" t="s">
        <v>34</v>
      </c>
      <c r="G14" s="8">
        <v>0.04</v>
      </c>
      <c r="H14" s="9">
        <v>75</v>
      </c>
      <c r="I14" s="31">
        <f>IF(J832&lt;500,H14,H14-5)</f>
        <v>75</v>
      </c>
      <c r="J14" s="37"/>
      <c r="K14" s="28">
        <f>I14*J14</f>
        <v>0</v>
      </c>
      <c r="M14">
        <v>75</v>
      </c>
      <c r="N14">
        <v>70</v>
      </c>
    </row>
    <row r="15" spans="2:14" ht="23.1" customHeight="1" outlineLevel="2" x14ac:dyDescent="0.2">
      <c r="B15" s="7" t="s">
        <v>35</v>
      </c>
      <c r="C15" s="7" t="s">
        <v>36</v>
      </c>
      <c r="D15" s="24" t="s">
        <v>8</v>
      </c>
      <c r="E15" s="26"/>
      <c r="F15" s="7" t="s">
        <v>37</v>
      </c>
      <c r="G15" s="8">
        <v>0.05</v>
      </c>
      <c r="H15" s="9">
        <v>75</v>
      </c>
      <c r="I15" s="31">
        <f>IF(J832&lt;500,H15,H15-5)</f>
        <v>75</v>
      </c>
      <c r="J15" s="37"/>
      <c r="K15" s="28">
        <f>I15*J15</f>
        <v>0</v>
      </c>
      <c r="M15">
        <v>75</v>
      </c>
      <c r="N15">
        <v>70</v>
      </c>
    </row>
    <row r="16" spans="2:14" ht="23.1" customHeight="1" outlineLevel="2" x14ac:dyDescent="0.2">
      <c r="B16" s="7" t="s">
        <v>38</v>
      </c>
      <c r="C16" s="7" t="s">
        <v>39</v>
      </c>
      <c r="D16" s="24" t="s">
        <v>8</v>
      </c>
      <c r="E16" s="26"/>
      <c r="F16" s="7" t="s">
        <v>40</v>
      </c>
      <c r="G16" s="10">
        <v>8.2000000000000003E-2</v>
      </c>
      <c r="H16" s="9">
        <v>75</v>
      </c>
      <c r="I16" s="31">
        <f>IF(J832&lt;500,H16,H16-5)</f>
        <v>75</v>
      </c>
      <c r="J16" s="37"/>
      <c r="K16" s="28">
        <f>I16*J16</f>
        <v>0</v>
      </c>
      <c r="M16">
        <v>75</v>
      </c>
      <c r="N16">
        <v>70</v>
      </c>
    </row>
    <row r="17" spans="2:14" ht="23.1" customHeight="1" outlineLevel="2" x14ac:dyDescent="0.2">
      <c r="B17" s="7" t="s">
        <v>41</v>
      </c>
      <c r="C17" s="7" t="s">
        <v>42</v>
      </c>
      <c r="D17" s="24" t="s">
        <v>8</v>
      </c>
      <c r="E17" s="26"/>
      <c r="F17" s="7" t="s">
        <v>43</v>
      </c>
      <c r="G17" s="8">
        <v>0.04</v>
      </c>
      <c r="H17" s="9">
        <v>75</v>
      </c>
      <c r="I17" s="31">
        <f>IF(J832&lt;500,H17,H17-5)</f>
        <v>75</v>
      </c>
      <c r="J17" s="37"/>
      <c r="K17" s="28">
        <f>I17*J17</f>
        <v>0</v>
      </c>
      <c r="M17">
        <v>75</v>
      </c>
      <c r="N17">
        <v>70</v>
      </c>
    </row>
    <row r="18" spans="2:14" ht="23.1" customHeight="1" outlineLevel="2" x14ac:dyDescent="0.2">
      <c r="B18" s="7" t="s">
        <v>44</v>
      </c>
      <c r="C18" s="7" t="s">
        <v>45</v>
      </c>
      <c r="D18" s="24" t="s">
        <v>8</v>
      </c>
      <c r="E18" s="26"/>
      <c r="F18" s="7" t="s">
        <v>46</v>
      </c>
      <c r="G18" s="8">
        <v>0.08</v>
      </c>
      <c r="H18" s="9">
        <v>75</v>
      </c>
      <c r="I18" s="31">
        <f>IF(J832&lt;500,H18,H18-5)</f>
        <v>75</v>
      </c>
      <c r="J18" s="37"/>
      <c r="K18" s="28">
        <f>I18*J18</f>
        <v>0</v>
      </c>
      <c r="M18">
        <v>75</v>
      </c>
      <c r="N18">
        <v>70</v>
      </c>
    </row>
    <row r="19" spans="2:14" ht="23.1" customHeight="1" outlineLevel="2" x14ac:dyDescent="0.2">
      <c r="B19" s="7" t="s">
        <v>47</v>
      </c>
      <c r="C19" s="7" t="s">
        <v>48</v>
      </c>
      <c r="D19" s="24" t="s">
        <v>8</v>
      </c>
      <c r="E19" s="26"/>
      <c r="F19" s="7" t="s">
        <v>49</v>
      </c>
      <c r="G19" s="8">
        <v>0.05</v>
      </c>
      <c r="H19" s="9">
        <v>75</v>
      </c>
      <c r="I19" s="31">
        <f>IF(J832&lt;500,H19,H19-5)</f>
        <v>75</v>
      </c>
      <c r="J19" s="37"/>
      <c r="K19" s="28">
        <f>I19*J19</f>
        <v>0</v>
      </c>
      <c r="M19">
        <v>75</v>
      </c>
      <c r="N19">
        <v>70</v>
      </c>
    </row>
    <row r="20" spans="2:14" ht="23.1" customHeight="1" outlineLevel="2" x14ac:dyDescent="0.2">
      <c r="B20" s="7" t="s">
        <v>50</v>
      </c>
      <c r="C20" s="7" t="s">
        <v>51</v>
      </c>
      <c r="D20" s="24" t="s">
        <v>8</v>
      </c>
      <c r="E20" s="26"/>
      <c r="F20" s="7" t="s">
        <v>52</v>
      </c>
      <c r="G20" s="8">
        <v>0.03</v>
      </c>
      <c r="H20" s="9">
        <v>75</v>
      </c>
      <c r="I20" s="31">
        <f>IF(J832&lt;500,H20,H20-5)</f>
        <v>75</v>
      </c>
      <c r="J20" s="37"/>
      <c r="K20" s="28">
        <f>I20*J20</f>
        <v>0</v>
      </c>
      <c r="M20">
        <v>75</v>
      </c>
      <c r="N20">
        <v>70</v>
      </c>
    </row>
    <row r="21" spans="2:14" ht="23.1" customHeight="1" outlineLevel="2" x14ac:dyDescent="0.2">
      <c r="B21" s="7" t="s">
        <v>53</v>
      </c>
      <c r="C21" s="7" t="s">
        <v>54</v>
      </c>
      <c r="D21" s="24" t="s">
        <v>55</v>
      </c>
      <c r="E21" s="26"/>
      <c r="F21" s="7" t="s">
        <v>56</v>
      </c>
      <c r="G21" s="10">
        <v>4.4999999999999998E-2</v>
      </c>
      <c r="H21" s="9">
        <v>75</v>
      </c>
      <c r="I21" s="31">
        <f>IF(J832&lt;500,H21,H21-5)</f>
        <v>75</v>
      </c>
      <c r="J21" s="37"/>
      <c r="K21" s="28">
        <f>I21*J21</f>
        <v>0</v>
      </c>
      <c r="M21">
        <v>75</v>
      </c>
      <c r="N21">
        <v>70</v>
      </c>
    </row>
    <row r="22" spans="2:14" ht="23.1" customHeight="1" outlineLevel="2" x14ac:dyDescent="0.2">
      <c r="B22" s="7" t="s">
        <v>57</v>
      </c>
      <c r="C22" s="7" t="s">
        <v>58</v>
      </c>
      <c r="D22" s="24" t="s">
        <v>8</v>
      </c>
      <c r="E22" s="26"/>
      <c r="F22" s="7" t="s">
        <v>59</v>
      </c>
      <c r="G22" s="8">
        <v>0.06</v>
      </c>
      <c r="H22" s="9">
        <v>75</v>
      </c>
      <c r="I22" s="31">
        <f>IF(J832&lt;500,H22,H22-5)</f>
        <v>75</v>
      </c>
      <c r="J22" s="37"/>
      <c r="K22" s="28">
        <f>I22*J22</f>
        <v>0</v>
      </c>
      <c r="M22">
        <v>75</v>
      </c>
      <c r="N22">
        <v>70</v>
      </c>
    </row>
    <row r="23" spans="2:14" ht="23.1" customHeight="1" outlineLevel="2" x14ac:dyDescent="0.2">
      <c r="B23" s="7" t="s">
        <v>60</v>
      </c>
      <c r="C23" s="7" t="s">
        <v>61</v>
      </c>
      <c r="D23" s="24" t="s">
        <v>8</v>
      </c>
      <c r="E23" s="26" t="s">
        <v>9</v>
      </c>
      <c r="F23" s="7" t="s">
        <v>62</v>
      </c>
      <c r="G23" s="10">
        <v>4.4999999999999998E-2</v>
      </c>
      <c r="H23" s="9">
        <v>75</v>
      </c>
      <c r="I23" s="31">
        <f>IF(J832&lt;500,H23,H23-5)</f>
        <v>75</v>
      </c>
      <c r="J23" s="37"/>
      <c r="K23" s="28">
        <f>I23*J23</f>
        <v>0</v>
      </c>
      <c r="M23">
        <v>75</v>
      </c>
      <c r="N23">
        <v>70</v>
      </c>
    </row>
    <row r="24" spans="2:14" ht="23.1" customHeight="1" outlineLevel="2" x14ac:dyDescent="0.2">
      <c r="B24" s="7" t="s">
        <v>63</v>
      </c>
      <c r="C24" s="7" t="s">
        <v>64</v>
      </c>
      <c r="D24" s="24" t="s">
        <v>8</v>
      </c>
      <c r="E24" s="26"/>
      <c r="F24" s="7" t="s">
        <v>65</v>
      </c>
      <c r="G24" s="8">
        <v>0.05</v>
      </c>
      <c r="H24" s="9">
        <v>75</v>
      </c>
      <c r="I24" s="31">
        <f>IF(J832&lt;500,H24,H24-5)</f>
        <v>75</v>
      </c>
      <c r="J24" s="37"/>
      <c r="K24" s="28">
        <f>I24*J24</f>
        <v>0</v>
      </c>
      <c r="M24">
        <v>75</v>
      </c>
      <c r="N24">
        <v>70</v>
      </c>
    </row>
    <row r="25" spans="2:14" ht="23.1" customHeight="1" outlineLevel="2" x14ac:dyDescent="0.2">
      <c r="B25" s="7" t="s">
        <v>66</v>
      </c>
      <c r="C25" s="7" t="s">
        <v>67</v>
      </c>
      <c r="D25" s="24" t="s">
        <v>8</v>
      </c>
      <c r="E25" s="26"/>
      <c r="F25" s="7" t="s">
        <v>68</v>
      </c>
      <c r="G25" s="8">
        <v>0.03</v>
      </c>
      <c r="H25" s="9">
        <v>75</v>
      </c>
      <c r="I25" s="31">
        <f>IF(J832&lt;500,H25,H25-5)</f>
        <v>75</v>
      </c>
      <c r="J25" s="37"/>
      <c r="K25" s="28">
        <f>I25*J25</f>
        <v>0</v>
      </c>
      <c r="M25">
        <v>75</v>
      </c>
      <c r="N25">
        <v>70</v>
      </c>
    </row>
    <row r="26" spans="2:14" ht="23.1" customHeight="1" outlineLevel="2" x14ac:dyDescent="0.2">
      <c r="B26" s="7" t="s">
        <v>69</v>
      </c>
      <c r="C26" s="7" t="s">
        <v>70</v>
      </c>
      <c r="D26" s="24" t="s">
        <v>8</v>
      </c>
      <c r="E26" s="26" t="s">
        <v>9</v>
      </c>
      <c r="F26" s="7" t="s">
        <v>71</v>
      </c>
      <c r="G26" s="8">
        <v>0.03</v>
      </c>
      <c r="H26" s="9">
        <v>75</v>
      </c>
      <c r="I26" s="31">
        <f>IF(J832&lt;500,H26,H26-5)</f>
        <v>75</v>
      </c>
      <c r="J26" s="37"/>
      <c r="K26" s="28">
        <f>I26*J26</f>
        <v>0</v>
      </c>
      <c r="M26">
        <v>75</v>
      </c>
      <c r="N26">
        <v>70</v>
      </c>
    </row>
    <row r="27" spans="2:14" ht="23.1" customHeight="1" outlineLevel="2" x14ac:dyDescent="0.2">
      <c r="B27" s="7" t="s">
        <v>72</v>
      </c>
      <c r="C27" s="7" t="s">
        <v>73</v>
      </c>
      <c r="D27" s="24" t="s">
        <v>8</v>
      </c>
      <c r="E27" s="26"/>
      <c r="F27" s="7" t="s">
        <v>74</v>
      </c>
      <c r="G27" s="11">
        <v>0.1</v>
      </c>
      <c r="H27" s="9">
        <v>75</v>
      </c>
      <c r="I27" s="31">
        <f>IF(J832&lt;500,H27,H27-5)</f>
        <v>75</v>
      </c>
      <c r="J27" s="37"/>
      <c r="K27" s="28">
        <f>I27*J27</f>
        <v>0</v>
      </c>
      <c r="M27">
        <v>75</v>
      </c>
      <c r="N27">
        <v>70</v>
      </c>
    </row>
    <row r="28" spans="2:14" ht="23.1" customHeight="1" outlineLevel="2" x14ac:dyDescent="0.2">
      <c r="B28" s="7" t="s">
        <v>75</v>
      </c>
      <c r="C28" s="7" t="s">
        <v>76</v>
      </c>
      <c r="D28" s="24" t="s">
        <v>8</v>
      </c>
      <c r="E28" s="26"/>
      <c r="F28" s="7" t="s">
        <v>77</v>
      </c>
      <c r="G28" s="10">
        <v>2.1999999999999999E-2</v>
      </c>
      <c r="H28" s="9">
        <v>75</v>
      </c>
      <c r="I28" s="31">
        <f>IF(J832&lt;500,H28,H28-5)</f>
        <v>75</v>
      </c>
      <c r="J28" s="37"/>
      <c r="K28" s="28">
        <f>I28*J28</f>
        <v>0</v>
      </c>
      <c r="M28">
        <v>75</v>
      </c>
      <c r="N28">
        <v>70</v>
      </c>
    </row>
    <row r="29" spans="2:14" ht="23.1" customHeight="1" outlineLevel="2" x14ac:dyDescent="0.2">
      <c r="B29" s="7" t="s">
        <v>78</v>
      </c>
      <c r="C29" s="7" t="s">
        <v>79</v>
      </c>
      <c r="D29" s="24" t="s">
        <v>8</v>
      </c>
      <c r="E29" s="26" t="s">
        <v>80</v>
      </c>
      <c r="F29" s="7" t="s">
        <v>81</v>
      </c>
      <c r="G29" s="8">
        <v>0.03</v>
      </c>
      <c r="H29" s="9">
        <v>75</v>
      </c>
      <c r="I29" s="31">
        <f>IF(J832&lt;500,H29,H29-5)</f>
        <v>75</v>
      </c>
      <c r="J29" s="37"/>
      <c r="K29" s="28">
        <f>I29*J29</f>
        <v>0</v>
      </c>
      <c r="M29">
        <v>75</v>
      </c>
      <c r="N29">
        <v>70</v>
      </c>
    </row>
    <row r="30" spans="2:14" ht="23.1" customHeight="1" outlineLevel="2" x14ac:dyDescent="0.2">
      <c r="B30" s="7" t="s">
        <v>82</v>
      </c>
      <c r="C30" s="7" t="s">
        <v>83</v>
      </c>
      <c r="D30" s="24" t="s">
        <v>8</v>
      </c>
      <c r="E30" s="26"/>
      <c r="F30" s="7" t="s">
        <v>84</v>
      </c>
      <c r="G30" s="10">
        <v>4.4999999999999998E-2</v>
      </c>
      <c r="H30" s="9">
        <v>75</v>
      </c>
      <c r="I30" s="31">
        <f>IF(J832&lt;500,H30,H30-5)</f>
        <v>75</v>
      </c>
      <c r="J30" s="37"/>
      <c r="K30" s="28">
        <f>I30*J30</f>
        <v>0</v>
      </c>
      <c r="M30">
        <v>75</v>
      </c>
      <c r="N30">
        <v>70</v>
      </c>
    </row>
    <row r="31" spans="2:14" ht="23.1" customHeight="1" outlineLevel="2" x14ac:dyDescent="0.2">
      <c r="B31" s="7" t="s">
        <v>85</v>
      </c>
      <c r="C31" s="7" t="s">
        <v>86</v>
      </c>
      <c r="D31" s="24" t="s">
        <v>8</v>
      </c>
      <c r="E31" s="26"/>
      <c r="F31" s="7" t="s">
        <v>87</v>
      </c>
      <c r="G31" s="8">
        <v>0.05</v>
      </c>
      <c r="H31" s="9">
        <v>75</v>
      </c>
      <c r="I31" s="31">
        <f>IF(J832&lt;500,H31,H31-5)</f>
        <v>75</v>
      </c>
      <c r="J31" s="37"/>
      <c r="K31" s="28">
        <f>I31*J31</f>
        <v>0</v>
      </c>
      <c r="M31">
        <v>75</v>
      </c>
      <c r="N31">
        <v>70</v>
      </c>
    </row>
    <row r="32" spans="2:14" ht="23.1" customHeight="1" outlineLevel="2" x14ac:dyDescent="0.2">
      <c r="B32" s="7" t="s">
        <v>88</v>
      </c>
      <c r="C32" s="7" t="s">
        <v>89</v>
      </c>
      <c r="D32" s="24" t="s">
        <v>8</v>
      </c>
      <c r="E32" s="26"/>
      <c r="F32" s="7" t="s">
        <v>90</v>
      </c>
      <c r="G32" s="10">
        <v>5.5E-2</v>
      </c>
      <c r="H32" s="9">
        <v>75</v>
      </c>
      <c r="I32" s="31">
        <f>IF(J832&lt;500,H32,H32-5)</f>
        <v>75</v>
      </c>
      <c r="J32" s="37"/>
      <c r="K32" s="28">
        <f>I32*J32</f>
        <v>0</v>
      </c>
      <c r="M32">
        <v>75</v>
      </c>
      <c r="N32">
        <v>70</v>
      </c>
    </row>
    <row r="33" spans="2:14" ht="23.1" customHeight="1" outlineLevel="2" x14ac:dyDescent="0.2">
      <c r="B33" s="7" t="s">
        <v>91</v>
      </c>
      <c r="C33" s="7" t="s">
        <v>92</v>
      </c>
      <c r="D33" s="24" t="s">
        <v>8</v>
      </c>
      <c r="E33" s="26"/>
      <c r="F33" s="7" t="s">
        <v>93</v>
      </c>
      <c r="G33" s="8">
        <v>0.05</v>
      </c>
      <c r="H33" s="9">
        <v>75</v>
      </c>
      <c r="I33" s="31">
        <f>IF(J832&lt;500,H33,H33-5)</f>
        <v>75</v>
      </c>
      <c r="J33" s="37"/>
      <c r="K33" s="28">
        <f>I33*J33</f>
        <v>0</v>
      </c>
      <c r="M33">
        <v>75</v>
      </c>
      <c r="N33">
        <v>70</v>
      </c>
    </row>
    <row r="34" spans="2:14" ht="23.1" customHeight="1" outlineLevel="2" x14ac:dyDescent="0.2">
      <c r="B34" s="7" t="s">
        <v>94</v>
      </c>
      <c r="C34" s="7" t="s">
        <v>95</v>
      </c>
      <c r="D34" s="24" t="s">
        <v>8</v>
      </c>
      <c r="E34" s="26"/>
      <c r="F34" s="7" t="s">
        <v>96</v>
      </c>
      <c r="G34" s="8">
        <v>0.05</v>
      </c>
      <c r="H34" s="9">
        <v>75</v>
      </c>
      <c r="I34" s="31">
        <f>IF(J832&lt;500,H34,H34-5)</f>
        <v>75</v>
      </c>
      <c r="J34" s="37"/>
      <c r="K34" s="28">
        <f>I34*J34</f>
        <v>0</v>
      </c>
      <c r="M34">
        <v>75</v>
      </c>
      <c r="N34">
        <v>70</v>
      </c>
    </row>
    <row r="35" spans="2:14" ht="23.1" customHeight="1" outlineLevel="2" x14ac:dyDescent="0.2">
      <c r="B35" s="7" t="s">
        <v>97</v>
      </c>
      <c r="C35" s="7" t="s">
        <v>98</v>
      </c>
      <c r="D35" s="24" t="s">
        <v>8</v>
      </c>
      <c r="E35" s="26"/>
      <c r="F35" s="7" t="s">
        <v>99</v>
      </c>
      <c r="G35" s="8">
        <v>7.0000000000000007E-2</v>
      </c>
      <c r="H35" s="9">
        <v>75</v>
      </c>
      <c r="I35" s="31">
        <f>IF(J832&lt;500,H35,H35-5)</f>
        <v>75</v>
      </c>
      <c r="J35" s="37"/>
      <c r="K35" s="28">
        <f>I35*J35</f>
        <v>0</v>
      </c>
      <c r="M35">
        <v>75</v>
      </c>
      <c r="N35">
        <v>70</v>
      </c>
    </row>
    <row r="36" spans="2:14" ht="23.1" customHeight="1" outlineLevel="2" x14ac:dyDescent="0.2">
      <c r="B36" s="7" t="s">
        <v>100</v>
      </c>
      <c r="C36" s="7" t="s">
        <v>101</v>
      </c>
      <c r="D36" s="24" t="s">
        <v>8</v>
      </c>
      <c r="E36" s="26"/>
      <c r="F36" s="7" t="s">
        <v>102</v>
      </c>
      <c r="G36" s="10">
        <v>4.4999999999999998E-2</v>
      </c>
      <c r="H36" s="9">
        <v>75</v>
      </c>
      <c r="I36" s="31">
        <f>IF(J832&lt;500,H36,H36-5)</f>
        <v>75</v>
      </c>
      <c r="J36" s="37"/>
      <c r="K36" s="28">
        <f>I36*J36</f>
        <v>0</v>
      </c>
      <c r="M36">
        <v>75</v>
      </c>
      <c r="N36">
        <v>70</v>
      </c>
    </row>
    <row r="37" spans="2:14" ht="23.1" customHeight="1" outlineLevel="2" x14ac:dyDescent="0.2">
      <c r="B37" s="7" t="s">
        <v>103</v>
      </c>
      <c r="C37" s="7" t="s">
        <v>104</v>
      </c>
      <c r="D37" s="24" t="s">
        <v>8</v>
      </c>
      <c r="E37" s="26"/>
      <c r="F37" s="7" t="s">
        <v>105</v>
      </c>
      <c r="G37" s="8">
        <v>0.08</v>
      </c>
      <c r="H37" s="9">
        <v>75</v>
      </c>
      <c r="I37" s="31">
        <f>IF(J832&lt;500,H37,H37-5)</f>
        <v>75</v>
      </c>
      <c r="J37" s="37"/>
      <c r="K37" s="28">
        <f>I37*J37</f>
        <v>0</v>
      </c>
      <c r="M37">
        <v>75</v>
      </c>
      <c r="N37">
        <v>70</v>
      </c>
    </row>
    <row r="38" spans="2:14" ht="23.1" customHeight="1" outlineLevel="2" x14ac:dyDescent="0.2">
      <c r="B38" s="7" t="s">
        <v>106</v>
      </c>
      <c r="C38" s="7" t="s">
        <v>107</v>
      </c>
      <c r="D38" s="24" t="s">
        <v>8</v>
      </c>
      <c r="E38" s="26"/>
      <c r="F38" s="7" t="s">
        <v>108</v>
      </c>
      <c r="G38" s="10">
        <v>9.5000000000000001E-2</v>
      </c>
      <c r="H38" s="9">
        <v>75</v>
      </c>
      <c r="I38" s="31">
        <f>IF(J832&lt;500,H38,H38-5)</f>
        <v>75</v>
      </c>
      <c r="J38" s="37"/>
      <c r="K38" s="28">
        <f>I38*J38</f>
        <v>0</v>
      </c>
      <c r="M38">
        <v>75</v>
      </c>
      <c r="N38">
        <v>70</v>
      </c>
    </row>
    <row r="39" spans="2:14" ht="23.1" customHeight="1" outlineLevel="2" x14ac:dyDescent="0.2">
      <c r="B39" s="7" t="s">
        <v>109</v>
      </c>
      <c r="C39" s="7" t="s">
        <v>110</v>
      </c>
      <c r="D39" s="24" t="s">
        <v>8</v>
      </c>
      <c r="E39" s="26"/>
      <c r="F39" s="7" t="s">
        <v>111</v>
      </c>
      <c r="G39" s="8">
        <v>7.0000000000000007E-2</v>
      </c>
      <c r="H39" s="9">
        <v>75</v>
      </c>
      <c r="I39" s="31">
        <f>IF(J832&lt;500,H39,H39-5)</f>
        <v>75</v>
      </c>
      <c r="J39" s="37"/>
      <c r="K39" s="28">
        <f>I39*J39</f>
        <v>0</v>
      </c>
      <c r="M39">
        <v>75</v>
      </c>
      <c r="N39">
        <v>70</v>
      </c>
    </row>
    <row r="40" spans="2:14" ht="23.1" customHeight="1" outlineLevel="2" x14ac:dyDescent="0.2">
      <c r="B40" s="7" t="s">
        <v>112</v>
      </c>
      <c r="C40" s="7" t="s">
        <v>113</v>
      </c>
      <c r="D40" s="24" t="s">
        <v>8</v>
      </c>
      <c r="E40" s="26"/>
      <c r="F40" s="7" t="s">
        <v>114</v>
      </c>
      <c r="G40" s="8">
        <v>0.04</v>
      </c>
      <c r="H40" s="9">
        <v>75</v>
      </c>
      <c r="I40" s="31">
        <f>IF(J832&lt;500,H40,H40-5)</f>
        <v>75</v>
      </c>
      <c r="J40" s="37"/>
      <c r="K40" s="28">
        <f>I40*J40</f>
        <v>0</v>
      </c>
      <c r="M40">
        <v>75</v>
      </c>
      <c r="N40">
        <v>70</v>
      </c>
    </row>
    <row r="41" spans="2:14" ht="23.1" customHeight="1" outlineLevel="2" x14ac:dyDescent="0.2">
      <c r="B41" s="7" t="s">
        <v>115</v>
      </c>
      <c r="C41" s="7" t="s">
        <v>116</v>
      </c>
      <c r="D41" s="24" t="s">
        <v>8</v>
      </c>
      <c r="E41" s="26"/>
      <c r="F41" s="7" t="s">
        <v>117</v>
      </c>
      <c r="G41" s="10">
        <v>4.4999999999999998E-2</v>
      </c>
      <c r="H41" s="9">
        <v>75</v>
      </c>
      <c r="I41" s="31">
        <f>IF(J832&lt;500,H41,H41-5)</f>
        <v>75</v>
      </c>
      <c r="J41" s="37"/>
      <c r="K41" s="28">
        <f>I41*J41</f>
        <v>0</v>
      </c>
      <c r="M41">
        <v>75</v>
      </c>
      <c r="N41">
        <v>70</v>
      </c>
    </row>
    <row r="42" spans="2:14" ht="23.1" customHeight="1" outlineLevel="2" x14ac:dyDescent="0.2">
      <c r="B42" s="7" t="s">
        <v>118</v>
      </c>
      <c r="C42" s="7" t="s">
        <v>119</v>
      </c>
      <c r="D42" s="24" t="s">
        <v>8</v>
      </c>
      <c r="E42" s="26"/>
      <c r="F42" s="7" t="s">
        <v>120</v>
      </c>
      <c r="G42" s="10">
        <v>4.4999999999999998E-2</v>
      </c>
      <c r="H42" s="9">
        <v>75</v>
      </c>
      <c r="I42" s="31">
        <f>IF(J832&lt;500,H42,H42-5)</f>
        <v>75</v>
      </c>
      <c r="J42" s="37"/>
      <c r="K42" s="28">
        <f>I42*J42</f>
        <v>0</v>
      </c>
      <c r="M42">
        <v>75</v>
      </c>
      <c r="N42">
        <v>70</v>
      </c>
    </row>
    <row r="43" spans="2:14" ht="23.1" customHeight="1" outlineLevel="2" x14ac:dyDescent="0.2">
      <c r="B43" s="7" t="s">
        <v>121</v>
      </c>
      <c r="C43" s="7" t="s">
        <v>122</v>
      </c>
      <c r="D43" s="24" t="s">
        <v>8</v>
      </c>
      <c r="E43" s="26"/>
      <c r="F43" s="7" t="s">
        <v>123</v>
      </c>
      <c r="G43" s="10">
        <v>2.8000000000000001E-2</v>
      </c>
      <c r="H43" s="9">
        <v>75</v>
      </c>
      <c r="I43" s="31">
        <f>IF(J832&lt;500,H43,H43-5)</f>
        <v>75</v>
      </c>
      <c r="J43" s="37"/>
      <c r="K43" s="28">
        <f>I43*J43</f>
        <v>0</v>
      </c>
      <c r="M43">
        <v>75</v>
      </c>
      <c r="N43">
        <v>70</v>
      </c>
    </row>
    <row r="44" spans="2:14" ht="23.1" customHeight="1" outlineLevel="2" x14ac:dyDescent="0.2">
      <c r="B44" s="7" t="s">
        <v>124</v>
      </c>
      <c r="C44" s="7" t="s">
        <v>125</v>
      </c>
      <c r="D44" s="24" t="s">
        <v>8</v>
      </c>
      <c r="E44" s="26"/>
      <c r="F44" s="7" t="s">
        <v>126</v>
      </c>
      <c r="G44" s="8">
        <v>0.09</v>
      </c>
      <c r="H44" s="9">
        <v>75</v>
      </c>
      <c r="I44" s="31">
        <f>IF(J832&lt;500,H44,H44-5)</f>
        <v>75</v>
      </c>
      <c r="J44" s="37"/>
      <c r="K44" s="28">
        <f>I44*J44</f>
        <v>0</v>
      </c>
      <c r="M44">
        <v>75</v>
      </c>
      <c r="N44">
        <v>70</v>
      </c>
    </row>
    <row r="45" spans="2:14" ht="23.1" customHeight="1" outlineLevel="2" x14ac:dyDescent="0.2">
      <c r="B45" s="7" t="s">
        <v>127</v>
      </c>
      <c r="C45" s="7" t="s">
        <v>128</v>
      </c>
      <c r="D45" s="24" t="s">
        <v>8</v>
      </c>
      <c r="E45" s="26"/>
      <c r="F45" s="7" t="s">
        <v>129</v>
      </c>
      <c r="G45" s="8">
        <v>0.04</v>
      </c>
      <c r="H45" s="9">
        <v>75</v>
      </c>
      <c r="I45" s="31">
        <f>IF(J832&lt;500,H45,H45-5)</f>
        <v>75</v>
      </c>
      <c r="J45" s="37"/>
      <c r="K45" s="28">
        <f>I45*J45</f>
        <v>0</v>
      </c>
      <c r="M45">
        <v>75</v>
      </c>
      <c r="N45">
        <v>70</v>
      </c>
    </row>
    <row r="46" spans="2:14" ht="23.1" customHeight="1" outlineLevel="2" x14ac:dyDescent="0.2">
      <c r="B46" s="7" t="s">
        <v>130</v>
      </c>
      <c r="C46" s="7" t="s">
        <v>131</v>
      </c>
      <c r="D46" s="24" t="s">
        <v>8</v>
      </c>
      <c r="E46" s="26"/>
      <c r="F46" s="7" t="s">
        <v>132</v>
      </c>
      <c r="G46" s="8">
        <v>0.04</v>
      </c>
      <c r="H46" s="9">
        <v>75</v>
      </c>
      <c r="I46" s="31">
        <f>IF(J832&lt;500,H46,H46-5)</f>
        <v>75</v>
      </c>
      <c r="J46" s="37"/>
      <c r="K46" s="28">
        <f>I46*J46</f>
        <v>0</v>
      </c>
      <c r="M46">
        <v>75</v>
      </c>
      <c r="N46">
        <v>70</v>
      </c>
    </row>
    <row r="47" spans="2:14" ht="23.1" customHeight="1" outlineLevel="2" x14ac:dyDescent="0.2">
      <c r="B47" s="7" t="s">
        <v>133</v>
      </c>
      <c r="C47" s="7" t="s">
        <v>134</v>
      </c>
      <c r="D47" s="24" t="s">
        <v>8</v>
      </c>
      <c r="E47" s="26" t="s">
        <v>9</v>
      </c>
      <c r="F47" s="7" t="s">
        <v>135</v>
      </c>
      <c r="G47" s="8">
        <v>7.0000000000000007E-2</v>
      </c>
      <c r="H47" s="9">
        <v>75</v>
      </c>
      <c r="I47" s="31">
        <f>IF(J832&lt;500,H47,H47-5)</f>
        <v>75</v>
      </c>
      <c r="J47" s="37"/>
      <c r="K47" s="28">
        <f>I47*J47</f>
        <v>0</v>
      </c>
      <c r="M47">
        <v>75</v>
      </c>
      <c r="N47">
        <v>70</v>
      </c>
    </row>
    <row r="48" spans="2:14" ht="23.1" customHeight="1" outlineLevel="2" x14ac:dyDescent="0.2">
      <c r="B48" s="7" t="s">
        <v>136</v>
      </c>
      <c r="C48" s="7" t="s">
        <v>137</v>
      </c>
      <c r="D48" s="24" t="s">
        <v>8</v>
      </c>
      <c r="E48" s="26"/>
      <c r="F48" s="7" t="s">
        <v>138</v>
      </c>
      <c r="G48" s="10">
        <v>4.4999999999999998E-2</v>
      </c>
      <c r="H48" s="9">
        <v>75</v>
      </c>
      <c r="I48" s="31">
        <f>IF(J832&lt;500,H48,H48-5)</f>
        <v>75</v>
      </c>
      <c r="J48" s="37"/>
      <c r="K48" s="28">
        <f>I48*J48</f>
        <v>0</v>
      </c>
      <c r="M48">
        <v>75</v>
      </c>
      <c r="N48">
        <v>70</v>
      </c>
    </row>
    <row r="49" spans="2:14" ht="23.1" customHeight="1" outlineLevel="2" x14ac:dyDescent="0.2">
      <c r="B49" s="7" t="s">
        <v>139</v>
      </c>
      <c r="C49" s="7" t="s">
        <v>140</v>
      </c>
      <c r="D49" s="24" t="s">
        <v>8</v>
      </c>
      <c r="E49" s="26"/>
      <c r="F49" s="7" t="s">
        <v>141</v>
      </c>
      <c r="G49" s="10">
        <v>7.4999999999999997E-2</v>
      </c>
      <c r="H49" s="9">
        <v>75</v>
      </c>
      <c r="I49" s="31">
        <f>IF(J832&lt;500,H49,H49-5)</f>
        <v>75</v>
      </c>
      <c r="J49" s="37"/>
      <c r="K49" s="28">
        <f>I49*J49</f>
        <v>0</v>
      </c>
      <c r="M49">
        <v>75</v>
      </c>
      <c r="N49">
        <v>70</v>
      </c>
    </row>
    <row r="50" spans="2:14" ht="23.1" customHeight="1" outlineLevel="2" x14ac:dyDescent="0.2">
      <c r="B50" s="7" t="s">
        <v>142</v>
      </c>
      <c r="C50" s="7" t="s">
        <v>143</v>
      </c>
      <c r="D50" s="24" t="s">
        <v>8</v>
      </c>
      <c r="E50" s="26"/>
      <c r="F50" s="7" t="s">
        <v>144</v>
      </c>
      <c r="G50" s="8">
        <v>7.0000000000000007E-2</v>
      </c>
      <c r="H50" s="9">
        <v>75</v>
      </c>
      <c r="I50" s="31">
        <f>IF(J832&lt;500,H50,H50-5)</f>
        <v>75</v>
      </c>
      <c r="J50" s="37"/>
      <c r="K50" s="28">
        <f>I50*J50</f>
        <v>0</v>
      </c>
      <c r="M50">
        <v>75</v>
      </c>
      <c r="N50">
        <v>70</v>
      </c>
    </row>
    <row r="51" spans="2:14" ht="23.1" customHeight="1" outlineLevel="2" x14ac:dyDescent="0.2">
      <c r="B51" s="7" t="s">
        <v>145</v>
      </c>
      <c r="C51" s="7" t="s">
        <v>146</v>
      </c>
      <c r="D51" s="24" t="s">
        <v>8</v>
      </c>
      <c r="E51" s="26"/>
      <c r="F51" s="7" t="s">
        <v>147</v>
      </c>
      <c r="G51" s="10">
        <v>7.4999999999999997E-2</v>
      </c>
      <c r="H51" s="9">
        <v>75</v>
      </c>
      <c r="I51" s="31">
        <f>IF(J832&lt;500,H51,H51-5)</f>
        <v>75</v>
      </c>
      <c r="J51" s="37"/>
      <c r="K51" s="28">
        <f>I51*J51</f>
        <v>0</v>
      </c>
      <c r="M51">
        <v>75</v>
      </c>
      <c r="N51">
        <v>70</v>
      </c>
    </row>
    <row r="52" spans="2:14" ht="23.1" customHeight="1" outlineLevel="2" x14ac:dyDescent="0.2">
      <c r="B52" s="7" t="s">
        <v>148</v>
      </c>
      <c r="C52" s="7" t="s">
        <v>149</v>
      </c>
      <c r="D52" s="24" t="s">
        <v>8</v>
      </c>
      <c r="E52" s="26"/>
      <c r="F52" s="7" t="s">
        <v>150</v>
      </c>
      <c r="G52" s="10">
        <v>6.3E-2</v>
      </c>
      <c r="H52" s="9">
        <v>75</v>
      </c>
      <c r="I52" s="31">
        <f>IF(J832&lt;500,H52,H52-5)</f>
        <v>75</v>
      </c>
      <c r="J52" s="37"/>
      <c r="K52" s="28">
        <f>I52*J52</f>
        <v>0</v>
      </c>
      <c r="M52">
        <v>75</v>
      </c>
      <c r="N52">
        <v>70</v>
      </c>
    </row>
    <row r="53" spans="2:14" ht="23.1" customHeight="1" outlineLevel="2" x14ac:dyDescent="0.2">
      <c r="B53" s="7" t="s">
        <v>151</v>
      </c>
      <c r="C53" s="7" t="s">
        <v>152</v>
      </c>
      <c r="D53" s="24" t="s">
        <v>8</v>
      </c>
      <c r="E53" s="26"/>
      <c r="F53" s="7" t="s">
        <v>153</v>
      </c>
      <c r="G53" s="8">
        <v>0.03</v>
      </c>
      <c r="H53" s="9">
        <v>75</v>
      </c>
      <c r="I53" s="31">
        <f>IF(J832&lt;500,H53,H53-5)</f>
        <v>75</v>
      </c>
      <c r="J53" s="37"/>
      <c r="K53" s="28">
        <f>I53*J53</f>
        <v>0</v>
      </c>
      <c r="M53">
        <v>75</v>
      </c>
      <c r="N53">
        <v>70</v>
      </c>
    </row>
    <row r="54" spans="2:14" ht="23.1" customHeight="1" outlineLevel="2" x14ac:dyDescent="0.2">
      <c r="B54" s="7" t="s">
        <v>154</v>
      </c>
      <c r="C54" s="7" t="s">
        <v>155</v>
      </c>
      <c r="D54" s="24" t="s">
        <v>8</v>
      </c>
      <c r="E54" s="26" t="s">
        <v>9</v>
      </c>
      <c r="F54" s="7" t="s">
        <v>156</v>
      </c>
      <c r="G54" s="8">
        <v>0.03</v>
      </c>
      <c r="H54" s="9">
        <v>75</v>
      </c>
      <c r="I54" s="31">
        <f>IF(J832&lt;500,H54,H54-5)</f>
        <v>75</v>
      </c>
      <c r="J54" s="37"/>
      <c r="K54" s="28">
        <f>I54*J54</f>
        <v>0</v>
      </c>
      <c r="M54">
        <v>75</v>
      </c>
      <c r="N54">
        <v>70</v>
      </c>
    </row>
    <row r="55" spans="2:14" ht="23.1" customHeight="1" outlineLevel="2" x14ac:dyDescent="0.2">
      <c r="B55" s="7" t="s">
        <v>157</v>
      </c>
      <c r="C55" s="7" t="s">
        <v>158</v>
      </c>
      <c r="D55" s="24" t="s">
        <v>8</v>
      </c>
      <c r="E55" s="26"/>
      <c r="F55" s="7" t="s">
        <v>159</v>
      </c>
      <c r="G55" s="8">
        <v>0.06</v>
      </c>
      <c r="H55" s="9">
        <v>75</v>
      </c>
      <c r="I55" s="31">
        <f>IF(J832&lt;500,H55,H55-5)</f>
        <v>75</v>
      </c>
      <c r="J55" s="37"/>
      <c r="K55" s="28">
        <f>I55*J55</f>
        <v>0</v>
      </c>
      <c r="M55">
        <v>75</v>
      </c>
      <c r="N55">
        <v>70</v>
      </c>
    </row>
    <row r="56" spans="2:14" ht="23.1" customHeight="1" outlineLevel="2" x14ac:dyDescent="0.2">
      <c r="B56" s="7" t="s">
        <v>160</v>
      </c>
      <c r="C56" s="7" t="s">
        <v>161</v>
      </c>
      <c r="D56" s="24" t="s">
        <v>8</v>
      </c>
      <c r="E56" s="26"/>
      <c r="F56" s="7" t="s">
        <v>162</v>
      </c>
      <c r="G56" s="10">
        <v>5.7000000000000002E-2</v>
      </c>
      <c r="H56" s="9">
        <v>75</v>
      </c>
      <c r="I56" s="31">
        <f>IF(J832&lt;500,H56,H56-5)</f>
        <v>75</v>
      </c>
      <c r="J56" s="37"/>
      <c r="K56" s="28">
        <f>I56*J56</f>
        <v>0</v>
      </c>
      <c r="M56">
        <v>75</v>
      </c>
      <c r="N56">
        <v>70</v>
      </c>
    </row>
    <row r="57" spans="2:14" ht="23.1" customHeight="1" outlineLevel="2" x14ac:dyDescent="0.2">
      <c r="B57" s="7" t="s">
        <v>163</v>
      </c>
      <c r="C57" s="7" t="s">
        <v>164</v>
      </c>
      <c r="D57" s="24" t="s">
        <v>8</v>
      </c>
      <c r="E57" s="26"/>
      <c r="F57" s="7" t="s">
        <v>165</v>
      </c>
      <c r="G57" s="8">
        <v>0.03</v>
      </c>
      <c r="H57" s="9">
        <v>75</v>
      </c>
      <c r="I57" s="31">
        <f>IF(J832&lt;500,H57,H57-5)</f>
        <v>75</v>
      </c>
      <c r="J57" s="37"/>
      <c r="K57" s="28">
        <f>I57*J57</f>
        <v>0</v>
      </c>
      <c r="M57">
        <v>75</v>
      </c>
      <c r="N57">
        <v>70</v>
      </c>
    </row>
    <row r="58" spans="2:14" ht="23.1" customHeight="1" outlineLevel="2" x14ac:dyDescent="0.2">
      <c r="B58" s="7" t="s">
        <v>166</v>
      </c>
      <c r="C58" s="7" t="s">
        <v>167</v>
      </c>
      <c r="D58" s="24" t="s">
        <v>8</v>
      </c>
      <c r="E58" s="26"/>
      <c r="F58" s="7" t="s">
        <v>168</v>
      </c>
      <c r="G58" s="8">
        <v>0.05</v>
      </c>
      <c r="H58" s="9">
        <v>75</v>
      </c>
      <c r="I58" s="31">
        <f>IF(J832&lt;500,H58,H58-5)</f>
        <v>75</v>
      </c>
      <c r="J58" s="37"/>
      <c r="K58" s="28">
        <f>I58*J58</f>
        <v>0</v>
      </c>
      <c r="M58">
        <v>75</v>
      </c>
      <c r="N58">
        <v>70</v>
      </c>
    </row>
    <row r="59" spans="2:14" ht="23.1" customHeight="1" outlineLevel="2" x14ac:dyDescent="0.2">
      <c r="B59" s="7" t="s">
        <v>169</v>
      </c>
      <c r="C59" s="7" t="s">
        <v>170</v>
      </c>
      <c r="D59" s="24" t="s">
        <v>8</v>
      </c>
      <c r="E59" s="26"/>
      <c r="F59" s="7" t="s">
        <v>171</v>
      </c>
      <c r="G59" s="8">
        <v>0.05</v>
      </c>
      <c r="H59" s="9">
        <v>75</v>
      </c>
      <c r="I59" s="31">
        <f>IF(J832&lt;500,H59,H59-5)</f>
        <v>75</v>
      </c>
      <c r="J59" s="37"/>
      <c r="K59" s="28">
        <f>I59*J59</f>
        <v>0</v>
      </c>
      <c r="M59">
        <v>75</v>
      </c>
      <c r="N59">
        <v>70</v>
      </c>
    </row>
    <row r="60" spans="2:14" ht="23.1" customHeight="1" outlineLevel="2" x14ac:dyDescent="0.2">
      <c r="B60" s="7" t="s">
        <v>172</v>
      </c>
      <c r="C60" s="7" t="s">
        <v>173</v>
      </c>
      <c r="D60" s="24" t="s">
        <v>8</v>
      </c>
      <c r="E60" s="26"/>
      <c r="F60" s="7" t="s">
        <v>174</v>
      </c>
      <c r="G60" s="10">
        <v>7.4999999999999997E-2</v>
      </c>
      <c r="H60" s="9">
        <v>75</v>
      </c>
      <c r="I60" s="31">
        <f>IF(J832&lt;500,H60,H60-5)</f>
        <v>75</v>
      </c>
      <c r="J60" s="37"/>
      <c r="K60" s="28">
        <f>I60*J60</f>
        <v>0</v>
      </c>
      <c r="M60">
        <v>75</v>
      </c>
      <c r="N60">
        <v>70</v>
      </c>
    </row>
    <row r="61" spans="2:14" ht="23.1" customHeight="1" outlineLevel="2" x14ac:dyDescent="0.2">
      <c r="B61" s="7" t="s">
        <v>175</v>
      </c>
      <c r="C61" s="7" t="s">
        <v>176</v>
      </c>
      <c r="D61" s="24" t="s">
        <v>8</v>
      </c>
      <c r="E61" s="26"/>
      <c r="F61" s="7" t="s">
        <v>177</v>
      </c>
      <c r="G61" s="10">
        <v>5.5E-2</v>
      </c>
      <c r="H61" s="9">
        <v>75</v>
      </c>
      <c r="I61" s="31">
        <f>IF(J832&lt;500,H61,H61-5)</f>
        <v>75</v>
      </c>
      <c r="J61" s="37"/>
      <c r="K61" s="28">
        <f>I61*J61</f>
        <v>0</v>
      </c>
      <c r="M61">
        <v>75</v>
      </c>
      <c r="N61">
        <v>70</v>
      </c>
    </row>
    <row r="62" spans="2:14" ht="23.1" customHeight="1" outlineLevel="2" x14ac:dyDescent="0.2">
      <c r="B62" s="7" t="s">
        <v>178</v>
      </c>
      <c r="C62" s="7" t="s">
        <v>179</v>
      </c>
      <c r="D62" s="24" t="s">
        <v>8</v>
      </c>
      <c r="E62" s="26"/>
      <c r="F62" s="7" t="s">
        <v>180</v>
      </c>
      <c r="G62" s="8">
        <v>0.53</v>
      </c>
      <c r="H62" s="9">
        <v>75</v>
      </c>
      <c r="I62" s="31">
        <f>IF(J832&lt;500,H62,H62-5)</f>
        <v>75</v>
      </c>
      <c r="J62" s="37"/>
      <c r="K62" s="28">
        <f>I62*J62</f>
        <v>0</v>
      </c>
      <c r="M62">
        <v>75</v>
      </c>
      <c r="N62">
        <v>70</v>
      </c>
    </row>
    <row r="63" spans="2:14" ht="23.1" customHeight="1" outlineLevel="2" x14ac:dyDescent="0.2">
      <c r="B63" s="7" t="s">
        <v>181</v>
      </c>
      <c r="C63" s="7" t="s">
        <v>182</v>
      </c>
      <c r="D63" s="24" t="s">
        <v>8</v>
      </c>
      <c r="E63" s="26"/>
      <c r="F63" s="7" t="s">
        <v>183</v>
      </c>
      <c r="G63" s="8">
        <v>0.05</v>
      </c>
      <c r="H63" s="9">
        <v>75</v>
      </c>
      <c r="I63" s="31">
        <f>IF(J832&lt;500,H63,H63-5)</f>
        <v>75</v>
      </c>
      <c r="J63" s="37"/>
      <c r="K63" s="28">
        <f>I63*J63</f>
        <v>0</v>
      </c>
      <c r="M63">
        <v>75</v>
      </c>
      <c r="N63">
        <v>70</v>
      </c>
    </row>
    <row r="64" spans="2:14" ht="23.1" customHeight="1" outlineLevel="2" x14ac:dyDescent="0.2">
      <c r="B64" s="7" t="s">
        <v>184</v>
      </c>
      <c r="C64" s="7" t="s">
        <v>185</v>
      </c>
      <c r="D64" s="24" t="s">
        <v>8</v>
      </c>
      <c r="E64" s="26"/>
      <c r="F64" s="7" t="s">
        <v>186</v>
      </c>
      <c r="G64" s="8">
        <v>0.06</v>
      </c>
      <c r="H64" s="9">
        <v>75</v>
      </c>
      <c r="I64" s="31">
        <f>IF(J832&lt;500,H64,H64-5)</f>
        <v>75</v>
      </c>
      <c r="J64" s="37"/>
      <c r="K64" s="28">
        <f>I64*J64</f>
        <v>0</v>
      </c>
      <c r="M64">
        <v>75</v>
      </c>
      <c r="N64">
        <v>70</v>
      </c>
    </row>
    <row r="65" spans="2:14" ht="23.1" customHeight="1" outlineLevel="2" x14ac:dyDescent="0.2">
      <c r="B65" s="7" t="s">
        <v>187</v>
      </c>
      <c r="C65" s="7" t="s">
        <v>188</v>
      </c>
      <c r="D65" s="24" t="s">
        <v>8</v>
      </c>
      <c r="E65" s="26"/>
      <c r="F65" s="7" t="s">
        <v>189</v>
      </c>
      <c r="G65" s="10">
        <v>8.5999999999999993E-2</v>
      </c>
      <c r="H65" s="9">
        <v>75</v>
      </c>
      <c r="I65" s="31">
        <f>IF(J832&lt;500,H65,H65-5)</f>
        <v>75</v>
      </c>
      <c r="J65" s="37"/>
      <c r="K65" s="28">
        <f>I65*J65</f>
        <v>0</v>
      </c>
      <c r="M65">
        <v>75</v>
      </c>
      <c r="N65">
        <v>70</v>
      </c>
    </row>
    <row r="66" spans="2:14" ht="23.1" customHeight="1" outlineLevel="2" x14ac:dyDescent="0.2">
      <c r="B66" s="7" t="s">
        <v>190</v>
      </c>
      <c r="C66" s="7" t="s">
        <v>191</v>
      </c>
      <c r="D66" s="24" t="s">
        <v>8</v>
      </c>
      <c r="E66" s="26"/>
      <c r="F66" s="7" t="s">
        <v>192</v>
      </c>
      <c r="G66" s="8">
        <v>0.09</v>
      </c>
      <c r="H66" s="9">
        <v>75</v>
      </c>
      <c r="I66" s="31">
        <f>IF(J832&lt;500,H66,H66-5)</f>
        <v>75</v>
      </c>
      <c r="J66" s="37"/>
      <c r="K66" s="28">
        <f>I66*J66</f>
        <v>0</v>
      </c>
      <c r="M66">
        <v>75</v>
      </c>
      <c r="N66">
        <v>70</v>
      </c>
    </row>
    <row r="67" spans="2:14" ht="23.1" customHeight="1" outlineLevel="2" x14ac:dyDescent="0.2">
      <c r="B67" s="7" t="s">
        <v>193</v>
      </c>
      <c r="C67" s="7" t="s">
        <v>194</v>
      </c>
      <c r="D67" s="24" t="s">
        <v>8</v>
      </c>
      <c r="E67" s="26"/>
      <c r="F67" s="7" t="s">
        <v>195</v>
      </c>
      <c r="G67" s="10">
        <v>8.5000000000000006E-2</v>
      </c>
      <c r="H67" s="9">
        <v>75</v>
      </c>
      <c r="I67" s="31">
        <f>IF(J832&lt;500,H67,H67-5)</f>
        <v>75</v>
      </c>
      <c r="J67" s="37"/>
      <c r="K67" s="28">
        <f>I67*J67</f>
        <v>0</v>
      </c>
      <c r="M67">
        <v>75</v>
      </c>
      <c r="N67">
        <v>70</v>
      </c>
    </row>
    <row r="68" spans="2:14" ht="23.1" customHeight="1" outlineLevel="2" x14ac:dyDescent="0.2">
      <c r="B68" s="7" t="s">
        <v>196</v>
      </c>
      <c r="C68" s="7" t="s">
        <v>197</v>
      </c>
      <c r="D68" s="24" t="s">
        <v>8</v>
      </c>
      <c r="E68" s="26"/>
      <c r="F68" s="7" t="s">
        <v>198</v>
      </c>
      <c r="G68" s="8">
        <v>0.05</v>
      </c>
      <c r="H68" s="9">
        <v>75</v>
      </c>
      <c r="I68" s="31">
        <f>IF(J832&lt;500,H68,H68-5)</f>
        <v>75</v>
      </c>
      <c r="J68" s="37"/>
      <c r="K68" s="28">
        <f>I68*J68</f>
        <v>0</v>
      </c>
      <c r="M68">
        <v>75</v>
      </c>
      <c r="N68">
        <v>70</v>
      </c>
    </row>
    <row r="69" spans="2:14" ht="23.1" customHeight="1" outlineLevel="2" x14ac:dyDescent="0.2">
      <c r="B69" s="7" t="s">
        <v>199</v>
      </c>
      <c r="C69" s="7" t="s">
        <v>200</v>
      </c>
      <c r="D69" s="24" t="s">
        <v>8</v>
      </c>
      <c r="E69" s="26"/>
      <c r="F69" s="7" t="s">
        <v>201</v>
      </c>
      <c r="G69" s="8">
        <v>0.08</v>
      </c>
      <c r="H69" s="9">
        <v>75</v>
      </c>
      <c r="I69" s="31">
        <f>IF(J832&lt;500,H69,H69-5)</f>
        <v>75</v>
      </c>
      <c r="J69" s="37"/>
      <c r="K69" s="28">
        <f>I69*J69</f>
        <v>0</v>
      </c>
      <c r="M69">
        <v>75</v>
      </c>
      <c r="N69">
        <v>70</v>
      </c>
    </row>
    <row r="70" spans="2:14" s="6" customFormat="1" ht="15.95" customHeight="1" outlineLevel="1" x14ac:dyDescent="0.2">
      <c r="B70" s="42" t="s">
        <v>1702</v>
      </c>
      <c r="C70" s="43"/>
      <c r="D70" s="44"/>
      <c r="E70" s="45"/>
      <c r="F70" s="43"/>
      <c r="G70" s="43"/>
      <c r="H70" s="43"/>
      <c r="I70" s="43"/>
      <c r="J70" s="46"/>
      <c r="K70" s="46"/>
    </row>
    <row r="71" spans="2:14" ht="23.1" customHeight="1" outlineLevel="2" x14ac:dyDescent="0.2">
      <c r="B71" s="7" t="s">
        <v>1703</v>
      </c>
      <c r="C71" s="7" t="s">
        <v>1704</v>
      </c>
      <c r="D71" s="24" t="s">
        <v>867</v>
      </c>
      <c r="E71" s="26"/>
      <c r="F71" s="7" t="s">
        <v>1705</v>
      </c>
      <c r="G71" s="8">
        <v>0.06</v>
      </c>
      <c r="H71" s="9">
        <v>110</v>
      </c>
      <c r="I71" s="31">
        <f>IF(J832&lt;500,H71,H71-5)</f>
        <v>110</v>
      </c>
      <c r="J71" s="37"/>
      <c r="K71" s="28">
        <f>I71*J71</f>
        <v>0</v>
      </c>
      <c r="M71">
        <v>110</v>
      </c>
      <c r="N71">
        <v>105</v>
      </c>
    </row>
    <row r="72" spans="2:14" ht="23.1" customHeight="1" outlineLevel="2" x14ac:dyDescent="0.2">
      <c r="B72" s="7" t="s">
        <v>1706</v>
      </c>
      <c r="C72" s="7" t="s">
        <v>1707</v>
      </c>
      <c r="D72" s="24" t="s">
        <v>867</v>
      </c>
      <c r="E72" s="26"/>
      <c r="F72" s="7" t="s">
        <v>1708</v>
      </c>
      <c r="G72" s="10">
        <v>9.5000000000000001E-2</v>
      </c>
      <c r="H72" s="9">
        <v>110</v>
      </c>
      <c r="I72" s="31">
        <f>IF(J832&lt;500,H72,H72-5)</f>
        <v>110</v>
      </c>
      <c r="J72" s="37"/>
      <c r="K72" s="28">
        <f>I72*J72</f>
        <v>0</v>
      </c>
      <c r="M72">
        <v>110</v>
      </c>
      <c r="N72">
        <v>105</v>
      </c>
    </row>
    <row r="73" spans="2:14" ht="23.1" customHeight="1" outlineLevel="2" x14ac:dyDescent="0.2">
      <c r="B73" s="7" t="s">
        <v>1709</v>
      </c>
      <c r="C73" s="7" t="s">
        <v>1710</v>
      </c>
      <c r="D73" s="24" t="s">
        <v>867</v>
      </c>
      <c r="E73" s="26"/>
      <c r="F73" s="7" t="s">
        <v>1711</v>
      </c>
      <c r="G73" s="8">
        <v>0.06</v>
      </c>
      <c r="H73" s="9">
        <v>110</v>
      </c>
      <c r="I73" s="31">
        <f>IF(J832&lt;500,H73,H73-5)</f>
        <v>110</v>
      </c>
      <c r="J73" s="37"/>
      <c r="K73" s="28">
        <f>I73*J73</f>
        <v>0</v>
      </c>
      <c r="M73">
        <v>110</v>
      </c>
      <c r="N73">
        <v>105</v>
      </c>
    </row>
    <row r="74" spans="2:14" ht="23.1" customHeight="1" outlineLevel="2" x14ac:dyDescent="0.2">
      <c r="B74" s="7" t="s">
        <v>1712</v>
      </c>
      <c r="C74" s="7" t="s">
        <v>1713</v>
      </c>
      <c r="D74" s="24" t="s">
        <v>867</v>
      </c>
      <c r="E74" s="26"/>
      <c r="F74" s="7" t="s">
        <v>1714</v>
      </c>
      <c r="G74" s="10">
        <v>4.4999999999999998E-2</v>
      </c>
      <c r="H74" s="9">
        <v>110</v>
      </c>
      <c r="I74" s="31">
        <f>IF(J832&lt;500,H74,H74-5)</f>
        <v>110</v>
      </c>
      <c r="J74" s="37"/>
      <c r="K74" s="28">
        <f>I74*J74</f>
        <v>0</v>
      </c>
      <c r="M74">
        <v>110</v>
      </c>
      <c r="N74">
        <v>105</v>
      </c>
    </row>
    <row r="75" spans="2:14" ht="23.1" customHeight="1" outlineLevel="2" x14ac:dyDescent="0.2">
      <c r="B75" s="7" t="s">
        <v>1715</v>
      </c>
      <c r="C75" s="7" t="s">
        <v>1716</v>
      </c>
      <c r="D75" s="24" t="s">
        <v>867</v>
      </c>
      <c r="E75" s="26"/>
      <c r="F75" s="7" t="s">
        <v>1717</v>
      </c>
      <c r="G75" s="8">
        <v>0.04</v>
      </c>
      <c r="H75" s="9">
        <v>110</v>
      </c>
      <c r="I75" s="31">
        <f>IF(J832&lt;500,H75,H75-5)</f>
        <v>110</v>
      </c>
      <c r="J75" s="37"/>
      <c r="K75" s="28">
        <f>I75*J75</f>
        <v>0</v>
      </c>
      <c r="M75">
        <v>110</v>
      </c>
      <c r="N75">
        <v>105</v>
      </c>
    </row>
    <row r="76" spans="2:14" ht="23.1" customHeight="1" outlineLevel="2" x14ac:dyDescent="0.2">
      <c r="B76" s="7" t="s">
        <v>1718</v>
      </c>
      <c r="C76" s="7" t="s">
        <v>1719</v>
      </c>
      <c r="D76" s="24" t="s">
        <v>867</v>
      </c>
      <c r="E76" s="26"/>
      <c r="F76" s="7" t="s">
        <v>1720</v>
      </c>
      <c r="G76" s="8">
        <v>0.08</v>
      </c>
      <c r="H76" s="9">
        <v>110</v>
      </c>
      <c r="I76" s="31">
        <f>IF(J832&lt;500,H76,H76-5)</f>
        <v>110</v>
      </c>
      <c r="J76" s="37"/>
      <c r="K76" s="28">
        <f>I76*J76</f>
        <v>0</v>
      </c>
      <c r="M76">
        <v>110</v>
      </c>
      <c r="N76">
        <v>105</v>
      </c>
    </row>
    <row r="77" spans="2:14" ht="23.1" customHeight="1" outlineLevel="2" x14ac:dyDescent="0.2">
      <c r="B77" s="7" t="s">
        <v>1721</v>
      </c>
      <c r="C77" s="7" t="s">
        <v>1722</v>
      </c>
      <c r="D77" s="24" t="s">
        <v>867</v>
      </c>
      <c r="E77" s="26"/>
      <c r="F77" s="7" t="s">
        <v>1723</v>
      </c>
      <c r="G77" s="10">
        <v>6.5000000000000002E-2</v>
      </c>
      <c r="H77" s="9">
        <v>110</v>
      </c>
      <c r="I77" s="31">
        <f>IF(J832&lt;500,H77,H77-5)</f>
        <v>110</v>
      </c>
      <c r="J77" s="37"/>
      <c r="K77" s="28">
        <f>I77*J77</f>
        <v>0</v>
      </c>
      <c r="M77">
        <v>110</v>
      </c>
      <c r="N77">
        <v>105</v>
      </c>
    </row>
    <row r="78" spans="2:14" ht="23.1" customHeight="1" outlineLevel="2" x14ac:dyDescent="0.2">
      <c r="B78" s="7" t="s">
        <v>1724</v>
      </c>
      <c r="C78" s="7" t="s">
        <v>1725</v>
      </c>
      <c r="D78" s="24" t="s">
        <v>867</v>
      </c>
      <c r="E78" s="26"/>
      <c r="F78" s="7" t="s">
        <v>1726</v>
      </c>
      <c r="G78" s="10">
        <v>5.5E-2</v>
      </c>
      <c r="H78" s="9">
        <v>110</v>
      </c>
      <c r="I78" s="31">
        <f>IF(J832&lt;500,H78,H78-5)</f>
        <v>110</v>
      </c>
      <c r="J78" s="37"/>
      <c r="K78" s="28">
        <f>I78*J78</f>
        <v>0</v>
      </c>
      <c r="M78">
        <v>110</v>
      </c>
      <c r="N78">
        <v>105</v>
      </c>
    </row>
    <row r="79" spans="2:14" ht="23.1" customHeight="1" outlineLevel="2" x14ac:dyDescent="0.2">
      <c r="B79" s="7" t="s">
        <v>1727</v>
      </c>
      <c r="C79" s="7" t="s">
        <v>1728</v>
      </c>
      <c r="D79" s="24" t="s">
        <v>867</v>
      </c>
      <c r="E79" s="26"/>
      <c r="F79" s="7" t="s">
        <v>1729</v>
      </c>
      <c r="G79" s="10">
        <v>3.5000000000000003E-2</v>
      </c>
      <c r="H79" s="9">
        <v>110</v>
      </c>
      <c r="I79" s="31">
        <f>IF(J832&lt;500,H79,H79-5)</f>
        <v>110</v>
      </c>
      <c r="J79" s="37"/>
      <c r="K79" s="28">
        <f>I79*J79</f>
        <v>0</v>
      </c>
      <c r="M79">
        <v>110</v>
      </c>
      <c r="N79">
        <v>105</v>
      </c>
    </row>
    <row r="80" spans="2:14" ht="23.1" customHeight="1" outlineLevel="2" x14ac:dyDescent="0.2">
      <c r="B80" s="7" t="s">
        <v>1730</v>
      </c>
      <c r="C80" s="7" t="s">
        <v>1731</v>
      </c>
      <c r="D80" s="24" t="s">
        <v>867</v>
      </c>
      <c r="E80" s="26"/>
      <c r="F80" s="7" t="s">
        <v>1732</v>
      </c>
      <c r="G80" s="8">
        <v>0.05</v>
      </c>
      <c r="H80" s="9">
        <v>110</v>
      </c>
      <c r="I80" s="31">
        <f>IF(J832&lt;500,H80,H80-5)</f>
        <v>110</v>
      </c>
      <c r="J80" s="37"/>
      <c r="K80" s="28">
        <f>I80*J80</f>
        <v>0</v>
      </c>
      <c r="M80">
        <v>110</v>
      </c>
      <c r="N80">
        <v>105</v>
      </c>
    </row>
    <row r="81" spans="1:14" ht="23.1" customHeight="1" outlineLevel="2" x14ac:dyDescent="0.2">
      <c r="B81" s="7" t="s">
        <v>1733</v>
      </c>
      <c r="C81" s="7" t="s">
        <v>1734</v>
      </c>
      <c r="D81" s="24" t="s">
        <v>867</v>
      </c>
      <c r="E81" s="26"/>
      <c r="F81" s="7" t="s">
        <v>1735</v>
      </c>
      <c r="G81" s="8">
        <v>0.05</v>
      </c>
      <c r="H81" s="9">
        <v>110</v>
      </c>
      <c r="I81" s="31">
        <f>IF(J832&lt;500,H81,H81-5)</f>
        <v>110</v>
      </c>
      <c r="J81" s="37"/>
      <c r="K81" s="28">
        <f>I81*J81</f>
        <v>0</v>
      </c>
      <c r="M81">
        <v>110</v>
      </c>
      <c r="N81">
        <v>105</v>
      </c>
    </row>
    <row r="82" spans="1:14" ht="23.1" customHeight="1" outlineLevel="2" x14ac:dyDescent="0.2">
      <c r="B82" s="7" t="s">
        <v>1736</v>
      </c>
      <c r="C82" s="7" t="s">
        <v>1737</v>
      </c>
      <c r="D82" s="24" t="s">
        <v>867</v>
      </c>
      <c r="E82" s="26"/>
      <c r="F82" s="7" t="s">
        <v>1738</v>
      </c>
      <c r="G82" s="10">
        <v>8.3000000000000004E-2</v>
      </c>
      <c r="H82" s="9">
        <v>110</v>
      </c>
      <c r="I82" s="31">
        <f>IF(J832&lt;500,H82,H82-5)</f>
        <v>110</v>
      </c>
      <c r="J82" s="37"/>
      <c r="K82" s="28">
        <f>I82*J82</f>
        <v>0</v>
      </c>
      <c r="M82">
        <v>110</v>
      </c>
      <c r="N82">
        <v>105</v>
      </c>
    </row>
    <row r="83" spans="1:14" ht="23.1" customHeight="1" outlineLevel="2" x14ac:dyDescent="0.2">
      <c r="B83" s="7" t="s">
        <v>1739</v>
      </c>
      <c r="C83" s="7" t="s">
        <v>1740</v>
      </c>
      <c r="D83" s="24" t="s">
        <v>867</v>
      </c>
      <c r="E83" s="26"/>
      <c r="F83" s="7" t="s">
        <v>1741</v>
      </c>
      <c r="G83" s="10">
        <v>0.105</v>
      </c>
      <c r="H83" s="9">
        <v>110</v>
      </c>
      <c r="I83" s="31">
        <f>IF(J832&lt;500,H83,H83-5)</f>
        <v>110</v>
      </c>
      <c r="J83" s="37"/>
      <c r="K83" s="28">
        <f>I83*J83</f>
        <v>0</v>
      </c>
      <c r="M83">
        <v>110</v>
      </c>
      <c r="N83">
        <v>105</v>
      </c>
    </row>
    <row r="84" spans="1:14" ht="23.1" customHeight="1" outlineLevel="2" x14ac:dyDescent="0.2">
      <c r="B84" s="7" t="s">
        <v>1742</v>
      </c>
      <c r="C84" s="7" t="s">
        <v>1743</v>
      </c>
      <c r="D84" s="24" t="s">
        <v>867</v>
      </c>
      <c r="E84" s="26"/>
      <c r="F84" s="7" t="s">
        <v>1744</v>
      </c>
      <c r="G84" s="10">
        <v>8.5000000000000006E-2</v>
      </c>
      <c r="H84" s="9">
        <v>110</v>
      </c>
      <c r="I84" s="31">
        <f>IF(J832&lt;500,H84,H84-5)</f>
        <v>110</v>
      </c>
      <c r="J84" s="37"/>
      <c r="K84" s="28">
        <f>I84*J84</f>
        <v>0</v>
      </c>
      <c r="M84">
        <v>110</v>
      </c>
      <c r="N84">
        <v>105</v>
      </c>
    </row>
    <row r="85" spans="1:14" ht="23.1" customHeight="1" outlineLevel="1" x14ac:dyDescent="0.2">
      <c r="A85" s="6"/>
      <c r="B85" s="47" t="s">
        <v>1745</v>
      </c>
      <c r="C85" s="46"/>
      <c r="D85" s="48"/>
      <c r="E85" s="49"/>
      <c r="F85" s="46"/>
      <c r="G85" s="46"/>
      <c r="H85" s="46"/>
      <c r="I85" s="50"/>
      <c r="J85" s="51"/>
      <c r="K85" s="51"/>
    </row>
    <row r="86" spans="1:14" ht="23.1" customHeight="1" outlineLevel="2" x14ac:dyDescent="0.2">
      <c r="B86" s="7" t="s">
        <v>1746</v>
      </c>
      <c r="C86" s="7" t="s">
        <v>1747</v>
      </c>
      <c r="D86" s="24" t="s">
        <v>320</v>
      </c>
      <c r="E86" s="26"/>
      <c r="F86" s="7" t="s">
        <v>1748</v>
      </c>
      <c r="G86" s="8">
        <v>0.04</v>
      </c>
      <c r="H86" s="9">
        <v>130</v>
      </c>
      <c r="I86" s="31">
        <f>IF(J832&lt;500,H86,H86-5)</f>
        <v>130</v>
      </c>
      <c r="J86" s="37"/>
      <c r="K86" s="28">
        <f>I86*J86</f>
        <v>0</v>
      </c>
      <c r="M86">
        <v>130</v>
      </c>
      <c r="N86">
        <v>125</v>
      </c>
    </row>
    <row r="87" spans="1:14" ht="23.1" customHeight="1" outlineLevel="2" x14ac:dyDescent="0.2">
      <c r="B87" s="7" t="s">
        <v>1749</v>
      </c>
      <c r="C87" s="7" t="s">
        <v>1750</v>
      </c>
      <c r="D87" s="24" t="s">
        <v>746</v>
      </c>
      <c r="E87" s="26"/>
      <c r="F87" s="7" t="s">
        <v>1751</v>
      </c>
      <c r="G87" s="8">
        <v>0.04</v>
      </c>
      <c r="H87" s="9">
        <v>100</v>
      </c>
      <c r="I87" s="31">
        <f>IF(J832&lt;500,H87,H87-5)</f>
        <v>100</v>
      </c>
      <c r="J87" s="37"/>
      <c r="K87" s="28">
        <f>I87*J87</f>
        <v>0</v>
      </c>
      <c r="M87">
        <v>100</v>
      </c>
      <c r="N87">
        <v>95</v>
      </c>
    </row>
    <row r="88" spans="1:14" ht="23.1" customHeight="1" outlineLevel="2" x14ac:dyDescent="0.2">
      <c r="B88" s="7" t="s">
        <v>1752</v>
      </c>
      <c r="C88" s="7" t="s">
        <v>1753</v>
      </c>
      <c r="D88" s="24" t="s">
        <v>351</v>
      </c>
      <c r="E88" s="26"/>
      <c r="F88" s="7" t="s">
        <v>1754</v>
      </c>
      <c r="G88" s="10">
        <v>2.5000000000000001E-2</v>
      </c>
      <c r="H88" s="9">
        <v>260</v>
      </c>
      <c r="I88" s="31">
        <f>IF(J832&lt;500,H88,H88-5)</f>
        <v>260</v>
      </c>
      <c r="J88" s="37"/>
      <c r="K88" s="28">
        <f>I88*J88</f>
        <v>0</v>
      </c>
      <c r="M88">
        <v>260</v>
      </c>
      <c r="N88">
        <v>255</v>
      </c>
    </row>
    <row r="89" spans="1:14" ht="23.1" customHeight="1" outlineLevel="2" x14ac:dyDescent="0.2">
      <c r="B89" s="7" t="s">
        <v>1755</v>
      </c>
      <c r="C89" s="7" t="s">
        <v>1756</v>
      </c>
      <c r="D89" s="24" t="s">
        <v>1143</v>
      </c>
      <c r="E89" s="26"/>
      <c r="F89" s="7" t="s">
        <v>1757</v>
      </c>
      <c r="G89" s="10">
        <v>2.5000000000000001E-2</v>
      </c>
      <c r="H89" s="9">
        <v>150</v>
      </c>
      <c r="I89" s="31">
        <f>IF(J832&lt;500,H89,H89-5)</f>
        <v>150</v>
      </c>
      <c r="J89" s="37"/>
      <c r="K89" s="28">
        <f>I89*J89</f>
        <v>0</v>
      </c>
      <c r="M89">
        <v>150</v>
      </c>
      <c r="N89">
        <v>145</v>
      </c>
    </row>
    <row r="90" spans="1:14" ht="35.1" customHeight="1" outlineLevel="2" x14ac:dyDescent="0.2">
      <c r="B90" s="7" t="s">
        <v>1758</v>
      </c>
      <c r="C90" s="7" t="s">
        <v>1759</v>
      </c>
      <c r="D90" s="24" t="s">
        <v>205</v>
      </c>
      <c r="E90" s="26"/>
      <c r="F90" s="7" t="s">
        <v>1760</v>
      </c>
      <c r="G90" s="10">
        <v>1.4999999999999999E-2</v>
      </c>
      <c r="H90" s="9">
        <v>170</v>
      </c>
      <c r="I90" s="31">
        <f>IF(J832&lt;500,H90,H90-5)</f>
        <v>170</v>
      </c>
      <c r="J90" s="37"/>
      <c r="K90" s="28">
        <f>I90*J90</f>
        <v>0</v>
      </c>
      <c r="M90">
        <v>170</v>
      </c>
      <c r="N90">
        <v>165</v>
      </c>
    </row>
    <row r="91" spans="1:14" ht="23.1" customHeight="1" outlineLevel="2" x14ac:dyDescent="0.2">
      <c r="B91" s="7" t="s">
        <v>1761</v>
      </c>
      <c r="C91" s="7" t="s">
        <v>1762</v>
      </c>
      <c r="D91" s="24" t="s">
        <v>716</v>
      </c>
      <c r="E91" s="26"/>
      <c r="F91" s="7" t="s">
        <v>1763</v>
      </c>
      <c r="G91" s="8">
        <v>0.05</v>
      </c>
      <c r="H91" s="9">
        <v>140</v>
      </c>
      <c r="I91" s="31">
        <f>IF(J832&lt;500,H91,H91-5)</f>
        <v>140</v>
      </c>
      <c r="J91" s="37"/>
      <c r="K91" s="28">
        <f>I91*J91</f>
        <v>0</v>
      </c>
      <c r="M91">
        <v>140</v>
      </c>
      <c r="N91">
        <v>135</v>
      </c>
    </row>
    <row r="92" spans="1:14" ht="23.1" customHeight="1" outlineLevel="1" x14ac:dyDescent="0.2">
      <c r="A92" s="6"/>
      <c r="B92" s="47" t="s">
        <v>1764</v>
      </c>
      <c r="C92" s="46"/>
      <c r="D92" s="48"/>
      <c r="E92" s="49"/>
      <c r="F92" s="46"/>
      <c r="G92" s="46"/>
      <c r="H92" s="46"/>
      <c r="I92" s="50"/>
      <c r="J92" s="51"/>
      <c r="K92" s="51"/>
    </row>
    <row r="93" spans="1:14" s="6" customFormat="1" ht="15.95" customHeight="1" outlineLevel="2" x14ac:dyDescent="0.2">
      <c r="A93" s="1"/>
      <c r="B93" s="15" t="s">
        <v>1765</v>
      </c>
      <c r="C93" s="15" t="s">
        <v>1766</v>
      </c>
      <c r="D93" s="25" t="s">
        <v>867</v>
      </c>
      <c r="E93" s="27"/>
      <c r="F93" s="15" t="s">
        <v>1767</v>
      </c>
      <c r="G93" s="20">
        <v>0.01</v>
      </c>
      <c r="H93" s="21">
        <v>100</v>
      </c>
      <c r="I93" s="32">
        <f>IF(J832&lt;500,H93,H93-5)</f>
        <v>100</v>
      </c>
      <c r="J93" s="38"/>
      <c r="K93" s="16">
        <f>I93*J93</f>
        <v>0</v>
      </c>
      <c r="M93" s="6">
        <v>100</v>
      </c>
      <c r="N93" s="6">
        <v>95</v>
      </c>
    </row>
    <row r="94" spans="1:14" ht="23.1" customHeight="1" outlineLevel="2" x14ac:dyDescent="0.2">
      <c r="B94" s="7" t="s">
        <v>1768</v>
      </c>
      <c r="C94" s="7" t="s">
        <v>1769</v>
      </c>
      <c r="D94" s="24" t="s">
        <v>488</v>
      </c>
      <c r="E94" s="26"/>
      <c r="F94" s="7" t="s">
        <v>1770</v>
      </c>
      <c r="G94" s="8">
        <v>0.05</v>
      </c>
      <c r="H94" s="9">
        <v>120</v>
      </c>
      <c r="I94" s="31">
        <f>IF(J832&lt;500,H94,H94-5)</f>
        <v>120</v>
      </c>
      <c r="J94" s="37"/>
      <c r="K94" s="28">
        <f>I94*J94</f>
        <v>0</v>
      </c>
      <c r="M94">
        <v>120</v>
      </c>
      <c r="N94">
        <v>115</v>
      </c>
    </row>
    <row r="95" spans="1:14" ht="23.1" customHeight="1" outlineLevel="2" x14ac:dyDescent="0.2">
      <c r="B95" s="7" t="s">
        <v>1771</v>
      </c>
      <c r="C95" s="7" t="s">
        <v>1772</v>
      </c>
      <c r="D95" s="24" t="s">
        <v>205</v>
      </c>
      <c r="E95" s="26"/>
      <c r="F95" s="7" t="s">
        <v>1773</v>
      </c>
      <c r="G95" s="10">
        <v>2.5000000000000001E-2</v>
      </c>
      <c r="H95" s="9">
        <v>170</v>
      </c>
      <c r="I95" s="31">
        <f>IF(J832&lt;500,H95,H95-5)</f>
        <v>170</v>
      </c>
      <c r="J95" s="37"/>
      <c r="K95" s="28">
        <f>I95*J95</f>
        <v>0</v>
      </c>
      <c r="M95">
        <v>170</v>
      </c>
      <c r="N95">
        <v>165</v>
      </c>
    </row>
    <row r="96" spans="1:14" ht="23.1" customHeight="1" outlineLevel="2" x14ac:dyDescent="0.2">
      <c r="B96" s="7" t="s">
        <v>1774</v>
      </c>
      <c r="C96" s="7" t="s">
        <v>1775</v>
      </c>
      <c r="D96" s="24" t="s">
        <v>331</v>
      </c>
      <c r="E96" s="26"/>
      <c r="F96" s="7" t="s">
        <v>1776</v>
      </c>
      <c r="G96" s="8">
        <v>0.05</v>
      </c>
      <c r="H96" s="9">
        <v>160</v>
      </c>
      <c r="I96" s="31">
        <f>IF(J832&lt;500,H96,H96-5)</f>
        <v>160</v>
      </c>
      <c r="J96" s="37"/>
      <c r="K96" s="28">
        <f>I96*J96</f>
        <v>0</v>
      </c>
      <c r="M96">
        <v>160</v>
      </c>
      <c r="N96">
        <v>155</v>
      </c>
    </row>
    <row r="97" spans="1:14" ht="23.1" customHeight="1" outlineLevel="2" x14ac:dyDescent="0.2">
      <c r="B97" s="7" t="s">
        <v>1777</v>
      </c>
      <c r="C97" s="7" t="s">
        <v>1778</v>
      </c>
      <c r="D97" s="24" t="s">
        <v>1143</v>
      </c>
      <c r="E97" s="26"/>
      <c r="F97" s="7" t="s">
        <v>1779</v>
      </c>
      <c r="G97" s="11">
        <v>0.1</v>
      </c>
      <c r="H97" s="9">
        <v>150</v>
      </c>
      <c r="I97" s="31">
        <f>IF(J832&lt;500,H97,H97-5)</f>
        <v>150</v>
      </c>
      <c r="J97" s="37"/>
      <c r="K97" s="28">
        <f>I97*J97</f>
        <v>0</v>
      </c>
      <c r="M97">
        <v>150</v>
      </c>
      <c r="N97">
        <v>145</v>
      </c>
    </row>
    <row r="98" spans="1:14" ht="23.1" customHeight="1" outlineLevel="2" x14ac:dyDescent="0.2">
      <c r="B98" s="7" t="s">
        <v>1780</v>
      </c>
      <c r="C98" s="7" t="s">
        <v>1781</v>
      </c>
      <c r="D98" s="24" t="s">
        <v>278</v>
      </c>
      <c r="E98" s="26"/>
      <c r="F98" s="7" t="s">
        <v>1782</v>
      </c>
      <c r="G98" s="11">
        <v>0.1</v>
      </c>
      <c r="H98" s="9">
        <v>130</v>
      </c>
      <c r="I98" s="31">
        <f>IF(J832&lt;500,H98,H98-5)</f>
        <v>130</v>
      </c>
      <c r="J98" s="37"/>
      <c r="K98" s="28">
        <f>I98*J98</f>
        <v>0</v>
      </c>
      <c r="M98">
        <v>130</v>
      </c>
      <c r="N98">
        <v>125</v>
      </c>
    </row>
    <row r="99" spans="1:14" ht="23.1" customHeight="1" outlineLevel="2" x14ac:dyDescent="0.2">
      <c r="B99" s="7" t="s">
        <v>1783</v>
      </c>
      <c r="C99" s="7" t="s">
        <v>1784</v>
      </c>
      <c r="D99" s="24" t="s">
        <v>271</v>
      </c>
      <c r="E99" s="26"/>
      <c r="F99" s="7" t="s">
        <v>1785</v>
      </c>
      <c r="G99" s="8">
        <v>0.05</v>
      </c>
      <c r="H99" s="9">
        <v>170</v>
      </c>
      <c r="I99" s="31">
        <f>IF(J832&lt;500,H99,H99-5)</f>
        <v>170</v>
      </c>
      <c r="J99" s="37"/>
      <c r="K99" s="28">
        <f>I99*J99</f>
        <v>0</v>
      </c>
      <c r="M99">
        <v>170</v>
      </c>
      <c r="N99">
        <v>165</v>
      </c>
    </row>
    <row r="100" spans="1:14" ht="23.1" customHeight="1" outlineLevel="2" x14ac:dyDescent="0.2">
      <c r="B100" s="7" t="s">
        <v>1786</v>
      </c>
      <c r="C100" s="7" t="s">
        <v>1787</v>
      </c>
      <c r="D100" s="24" t="s">
        <v>1788</v>
      </c>
      <c r="E100" s="26"/>
      <c r="F100" s="7" t="s">
        <v>1789</v>
      </c>
      <c r="G100" s="12">
        <v>1</v>
      </c>
      <c r="H100" s="9">
        <v>500</v>
      </c>
      <c r="I100" s="31">
        <f>IF(J832&lt;500,H100,H100-5)</f>
        <v>500</v>
      </c>
      <c r="J100" s="37"/>
      <c r="K100" s="28">
        <f>I100*J100</f>
        <v>0</v>
      </c>
      <c r="M100">
        <v>500</v>
      </c>
      <c r="N100">
        <v>495</v>
      </c>
    </row>
    <row r="101" spans="1:14" ht="23.1" customHeight="1" outlineLevel="2" x14ac:dyDescent="0.2">
      <c r="B101" s="7" t="s">
        <v>1790</v>
      </c>
      <c r="C101" s="7" t="s">
        <v>1791</v>
      </c>
      <c r="D101" s="24" t="s">
        <v>228</v>
      </c>
      <c r="E101" s="26"/>
      <c r="F101" s="7" t="s">
        <v>1792</v>
      </c>
      <c r="G101" s="8">
        <v>0.05</v>
      </c>
      <c r="H101" s="9">
        <v>75</v>
      </c>
      <c r="I101" s="31">
        <f>IF(J832&lt;500,H101,H101-5)</f>
        <v>75</v>
      </c>
      <c r="J101" s="37"/>
      <c r="K101" s="28">
        <f>I101*J101</f>
        <v>0</v>
      </c>
      <c r="M101">
        <v>75</v>
      </c>
      <c r="N101">
        <v>70</v>
      </c>
    </row>
    <row r="102" spans="1:14" ht="23.1" customHeight="1" outlineLevel="2" x14ac:dyDescent="0.2">
      <c r="B102" s="7" t="s">
        <v>1793</v>
      </c>
      <c r="C102" s="7" t="s">
        <v>1794</v>
      </c>
      <c r="D102" s="24" t="s">
        <v>278</v>
      </c>
      <c r="E102" s="26"/>
      <c r="F102" s="7" t="s">
        <v>1795</v>
      </c>
      <c r="G102" s="11">
        <v>0.1</v>
      </c>
      <c r="H102" s="9">
        <v>130</v>
      </c>
      <c r="I102" s="31">
        <f>IF(J832&lt;500,H102,H102-5)</f>
        <v>130</v>
      </c>
      <c r="J102" s="37"/>
      <c r="K102" s="28">
        <f>I102*J102</f>
        <v>0</v>
      </c>
      <c r="M102">
        <v>130</v>
      </c>
      <c r="N102">
        <v>125</v>
      </c>
    </row>
    <row r="103" spans="1:14" ht="23.1" customHeight="1" outlineLevel="2" x14ac:dyDescent="0.2">
      <c r="B103" s="7" t="s">
        <v>1796</v>
      </c>
      <c r="C103" s="7" t="s">
        <v>1797</v>
      </c>
      <c r="D103" s="24" t="s">
        <v>863</v>
      </c>
      <c r="E103" s="26"/>
      <c r="F103" s="7" t="s">
        <v>1798</v>
      </c>
      <c r="G103" s="10">
        <v>2.5000000000000001E-2</v>
      </c>
      <c r="H103" s="9">
        <v>80</v>
      </c>
      <c r="I103" s="31">
        <f>IF(J832&lt;500,H103,H103-5)</f>
        <v>80</v>
      </c>
      <c r="J103" s="37"/>
      <c r="K103" s="28">
        <f>I103*J103</f>
        <v>0</v>
      </c>
      <c r="M103">
        <v>80</v>
      </c>
      <c r="N103">
        <v>75</v>
      </c>
    </row>
    <row r="104" spans="1:14" s="6" customFormat="1" ht="15.95" customHeight="1" outlineLevel="2" x14ac:dyDescent="0.2">
      <c r="A104" s="1"/>
      <c r="B104" s="15" t="s">
        <v>1799</v>
      </c>
      <c r="C104" s="15" t="s">
        <v>1800</v>
      </c>
      <c r="D104" s="25" t="s">
        <v>488</v>
      </c>
      <c r="E104" s="27"/>
      <c r="F104" s="15" t="s">
        <v>1801</v>
      </c>
      <c r="G104" s="18">
        <v>1</v>
      </c>
      <c r="H104" s="21">
        <v>100</v>
      </c>
      <c r="I104" s="32">
        <f>IF(J832&lt;500,H104,H104-5)</f>
        <v>100</v>
      </c>
      <c r="J104" s="38"/>
      <c r="K104" s="16">
        <f>I104*J104</f>
        <v>0</v>
      </c>
      <c r="M104" s="6">
        <v>100</v>
      </c>
      <c r="N104" s="6">
        <v>95</v>
      </c>
    </row>
    <row r="105" spans="1:14" ht="23.1" customHeight="1" outlineLevel="2" x14ac:dyDescent="0.2">
      <c r="B105" s="7" t="s">
        <v>1802</v>
      </c>
      <c r="C105" s="7" t="s">
        <v>1803</v>
      </c>
      <c r="D105" s="24" t="s">
        <v>661</v>
      </c>
      <c r="E105" s="26"/>
      <c r="F105" s="7" t="s">
        <v>1804</v>
      </c>
      <c r="G105" s="8">
        <v>0.15</v>
      </c>
      <c r="H105" s="9">
        <v>50</v>
      </c>
      <c r="I105" s="31">
        <f>IF(J832&lt;500,H105,H105-5)</f>
        <v>50</v>
      </c>
      <c r="J105" s="37"/>
      <c r="K105" s="28">
        <f>I105*J105</f>
        <v>0</v>
      </c>
      <c r="M105">
        <v>50</v>
      </c>
      <c r="N105">
        <v>45</v>
      </c>
    </row>
    <row r="106" spans="1:14" ht="23.1" customHeight="1" outlineLevel="2" x14ac:dyDescent="0.2">
      <c r="B106" s="7" t="s">
        <v>1805</v>
      </c>
      <c r="C106" s="7" t="s">
        <v>1806</v>
      </c>
      <c r="D106" s="24" t="s">
        <v>488</v>
      </c>
      <c r="E106" s="26"/>
      <c r="F106" s="7" t="s">
        <v>1807</v>
      </c>
      <c r="G106" s="11">
        <v>0.1</v>
      </c>
      <c r="H106" s="9">
        <v>120</v>
      </c>
      <c r="I106" s="31">
        <f>IF(J832&lt;500,H106,H106-5)</f>
        <v>120</v>
      </c>
      <c r="J106" s="37"/>
      <c r="K106" s="28">
        <f>I106*J106</f>
        <v>0</v>
      </c>
      <c r="M106">
        <v>120</v>
      </c>
      <c r="N106">
        <v>115</v>
      </c>
    </row>
    <row r="107" spans="1:14" ht="23.1" customHeight="1" outlineLevel="2" x14ac:dyDescent="0.2">
      <c r="B107" s="7" t="s">
        <v>1808</v>
      </c>
      <c r="C107" s="7" t="s">
        <v>1809</v>
      </c>
      <c r="D107" s="24" t="s">
        <v>488</v>
      </c>
      <c r="E107" s="26"/>
      <c r="F107" s="7" t="s">
        <v>1810</v>
      </c>
      <c r="G107" s="11">
        <v>0.1</v>
      </c>
      <c r="H107" s="9">
        <v>120</v>
      </c>
      <c r="I107" s="31">
        <f>IF(J832&lt;500,H107,H107-5)</f>
        <v>120</v>
      </c>
      <c r="J107" s="37"/>
      <c r="K107" s="28">
        <f>I107*J107</f>
        <v>0</v>
      </c>
      <c r="M107">
        <v>120</v>
      </c>
      <c r="N107">
        <v>115</v>
      </c>
    </row>
    <row r="108" spans="1:14" ht="23.1" customHeight="1" outlineLevel="2" x14ac:dyDescent="0.2">
      <c r="B108" s="7" t="s">
        <v>1811</v>
      </c>
      <c r="C108" s="7" t="s">
        <v>1812</v>
      </c>
      <c r="D108" s="24" t="s">
        <v>554</v>
      </c>
      <c r="E108" s="26"/>
      <c r="F108" s="7" t="s">
        <v>1813</v>
      </c>
      <c r="G108" s="11">
        <v>0.2</v>
      </c>
      <c r="H108" s="9">
        <v>200</v>
      </c>
      <c r="I108" s="31">
        <f>IF(J832&lt;500,H108,H108-5)</f>
        <v>200</v>
      </c>
      <c r="J108" s="37"/>
      <c r="K108" s="28">
        <f>I108*J108</f>
        <v>0</v>
      </c>
      <c r="M108">
        <v>200</v>
      </c>
      <c r="N108">
        <v>195</v>
      </c>
    </row>
    <row r="109" spans="1:14" ht="23.1" customHeight="1" outlineLevel="2" x14ac:dyDescent="0.2">
      <c r="B109" s="7" t="s">
        <v>1814</v>
      </c>
      <c r="C109" s="7" t="s">
        <v>1815</v>
      </c>
      <c r="D109" s="24" t="s">
        <v>863</v>
      </c>
      <c r="E109" s="26"/>
      <c r="F109" s="7" t="s">
        <v>1816</v>
      </c>
      <c r="G109" s="11">
        <v>0.1</v>
      </c>
      <c r="H109" s="9">
        <v>90</v>
      </c>
      <c r="I109" s="31">
        <f>IF(J832&lt;500,H109,H109-5)</f>
        <v>90</v>
      </c>
      <c r="J109" s="37"/>
      <c r="K109" s="28">
        <f>I109*J109</f>
        <v>0</v>
      </c>
      <c r="M109">
        <v>90</v>
      </c>
      <c r="N109">
        <v>85</v>
      </c>
    </row>
    <row r="110" spans="1:14" ht="23.1" customHeight="1" outlineLevel="2" x14ac:dyDescent="0.2">
      <c r="B110" s="7" t="s">
        <v>1817</v>
      </c>
      <c r="C110" s="7" t="s">
        <v>1818</v>
      </c>
      <c r="D110" s="24" t="s">
        <v>746</v>
      </c>
      <c r="E110" s="26"/>
      <c r="F110" s="7" t="s">
        <v>1819</v>
      </c>
      <c r="G110" s="11">
        <v>0.1</v>
      </c>
      <c r="H110" s="9">
        <v>100</v>
      </c>
      <c r="I110" s="31">
        <f>IF(J832&lt;500,H110,H110-5)</f>
        <v>100</v>
      </c>
      <c r="J110" s="37"/>
      <c r="K110" s="28">
        <f>I110*J110</f>
        <v>0</v>
      </c>
      <c r="M110">
        <v>100</v>
      </c>
      <c r="N110">
        <v>95</v>
      </c>
    </row>
    <row r="111" spans="1:14" ht="23.1" customHeight="1" outlineLevel="1" x14ac:dyDescent="0.2">
      <c r="A111" s="6"/>
      <c r="B111" s="47" t="s">
        <v>1820</v>
      </c>
      <c r="C111" s="46"/>
      <c r="D111" s="48"/>
      <c r="E111" s="49"/>
      <c r="F111" s="46"/>
      <c r="G111" s="46"/>
      <c r="H111" s="46"/>
      <c r="I111" s="50"/>
      <c r="J111" s="51"/>
      <c r="K111" s="51"/>
    </row>
    <row r="112" spans="1:14" s="6" customFormat="1" ht="15.95" customHeight="1" outlineLevel="2" x14ac:dyDescent="0.2">
      <c r="A112" s="1"/>
      <c r="B112" s="15" t="s">
        <v>1821</v>
      </c>
      <c r="C112" s="15"/>
      <c r="D112" s="25" t="s">
        <v>1822</v>
      </c>
      <c r="E112" s="27"/>
      <c r="F112" s="15" t="s">
        <v>1823</v>
      </c>
      <c r="G112" s="18">
        <v>10</v>
      </c>
      <c r="H112" s="22">
        <v>2300</v>
      </c>
      <c r="I112" s="33">
        <v>2300</v>
      </c>
      <c r="J112" s="38"/>
      <c r="K112" s="16">
        <f>I112*J112</f>
        <v>0</v>
      </c>
    </row>
    <row r="113" spans="1:11" ht="23.1" customHeight="1" outlineLevel="2" x14ac:dyDescent="0.2">
      <c r="B113" s="7" t="s">
        <v>1824</v>
      </c>
      <c r="C113" s="7"/>
      <c r="D113" s="24" t="s">
        <v>1825</v>
      </c>
      <c r="E113" s="26"/>
      <c r="F113" s="7" t="s">
        <v>1826</v>
      </c>
      <c r="G113" s="12">
        <v>15</v>
      </c>
      <c r="H113" s="13">
        <v>5300</v>
      </c>
      <c r="I113" s="34">
        <v>5300</v>
      </c>
      <c r="J113" s="37"/>
      <c r="K113" s="28">
        <f>I113*J113</f>
        <v>0</v>
      </c>
    </row>
    <row r="114" spans="1:11" ht="23.1" customHeight="1" outlineLevel="2" x14ac:dyDescent="0.2">
      <c r="B114" s="7" t="s">
        <v>1827</v>
      </c>
      <c r="C114" s="7"/>
      <c r="D114" s="24" t="s">
        <v>1825</v>
      </c>
      <c r="E114" s="26"/>
      <c r="F114" s="7" t="s">
        <v>1828</v>
      </c>
      <c r="G114" s="12">
        <v>15</v>
      </c>
      <c r="H114" s="13">
        <v>5300</v>
      </c>
      <c r="I114" s="34">
        <v>5300</v>
      </c>
      <c r="J114" s="37"/>
      <c r="K114" s="28">
        <f>I114*J114</f>
        <v>0</v>
      </c>
    </row>
    <row r="115" spans="1:11" ht="23.1" customHeight="1" outlineLevel="2" x14ac:dyDescent="0.2">
      <c r="B115" s="7" t="s">
        <v>1829</v>
      </c>
      <c r="C115" s="7"/>
      <c r="D115" s="24" t="s">
        <v>1830</v>
      </c>
      <c r="E115" s="26"/>
      <c r="F115" s="7" t="s">
        <v>1831</v>
      </c>
      <c r="G115" s="12">
        <v>1</v>
      </c>
      <c r="H115" s="13">
        <v>3670</v>
      </c>
      <c r="I115" s="34">
        <v>3670</v>
      </c>
      <c r="J115" s="37"/>
      <c r="K115" s="28">
        <f>I115*J115</f>
        <v>0</v>
      </c>
    </row>
    <row r="116" spans="1:11" ht="23.1" customHeight="1" outlineLevel="2" x14ac:dyDescent="0.2">
      <c r="B116" s="7" t="s">
        <v>1832</v>
      </c>
      <c r="C116" s="7"/>
      <c r="D116" s="24" t="s">
        <v>1833</v>
      </c>
      <c r="E116" s="26"/>
      <c r="F116" s="7" t="s">
        <v>1834</v>
      </c>
      <c r="G116" s="12">
        <v>1</v>
      </c>
      <c r="H116" s="13">
        <v>1750</v>
      </c>
      <c r="I116" s="34">
        <v>1750</v>
      </c>
      <c r="J116" s="37"/>
      <c r="K116" s="28">
        <f>I116*J116</f>
        <v>0</v>
      </c>
    </row>
    <row r="117" spans="1:11" ht="23.1" customHeight="1" outlineLevel="2" x14ac:dyDescent="0.2">
      <c r="B117" s="7" t="s">
        <v>1835</v>
      </c>
      <c r="C117" s="7"/>
      <c r="D117" s="24" t="s">
        <v>1836</v>
      </c>
      <c r="E117" s="26"/>
      <c r="F117" s="7" t="s">
        <v>1837</v>
      </c>
      <c r="G117" s="12">
        <v>10</v>
      </c>
      <c r="H117" s="13">
        <v>5800</v>
      </c>
      <c r="I117" s="34">
        <v>5800</v>
      </c>
      <c r="J117" s="37"/>
      <c r="K117" s="28">
        <f>I117*J117</f>
        <v>0</v>
      </c>
    </row>
    <row r="118" spans="1:11" ht="23.1" customHeight="1" outlineLevel="2" x14ac:dyDescent="0.2">
      <c r="B118" s="7" t="s">
        <v>1838</v>
      </c>
      <c r="C118" s="7"/>
      <c r="D118" s="24" t="s">
        <v>1836</v>
      </c>
      <c r="E118" s="26"/>
      <c r="F118" s="7" t="s">
        <v>1839</v>
      </c>
      <c r="G118" s="12">
        <v>10</v>
      </c>
      <c r="H118" s="13">
        <v>5800</v>
      </c>
      <c r="I118" s="34">
        <v>5800</v>
      </c>
      <c r="J118" s="37"/>
      <c r="K118" s="28">
        <f>I118*J118</f>
        <v>0</v>
      </c>
    </row>
    <row r="119" spans="1:11" ht="23.1" customHeight="1" outlineLevel="2" x14ac:dyDescent="0.2">
      <c r="B119" s="7" t="s">
        <v>1840</v>
      </c>
      <c r="C119" s="7"/>
      <c r="D119" s="24" t="s">
        <v>1830</v>
      </c>
      <c r="E119" s="26"/>
      <c r="F119" s="7" t="s">
        <v>1841</v>
      </c>
      <c r="G119" s="12">
        <v>2</v>
      </c>
      <c r="H119" s="13">
        <v>3570</v>
      </c>
      <c r="I119" s="34">
        <v>3570</v>
      </c>
      <c r="J119" s="37"/>
      <c r="K119" s="28">
        <f>I119*J119</f>
        <v>0</v>
      </c>
    </row>
    <row r="120" spans="1:11" ht="23.1" customHeight="1" outlineLevel="2" x14ac:dyDescent="0.2">
      <c r="B120" s="7" t="s">
        <v>1842</v>
      </c>
      <c r="C120" s="7"/>
      <c r="D120" s="24" t="s">
        <v>1843</v>
      </c>
      <c r="E120" s="26"/>
      <c r="F120" s="7" t="s">
        <v>1844</v>
      </c>
      <c r="G120" s="12">
        <v>10</v>
      </c>
      <c r="H120" s="13">
        <v>3300</v>
      </c>
      <c r="I120" s="34">
        <v>3300</v>
      </c>
      <c r="J120" s="37"/>
      <c r="K120" s="28">
        <f>I120*J120</f>
        <v>0</v>
      </c>
    </row>
    <row r="121" spans="1:11" ht="23.1" customHeight="1" outlineLevel="2" x14ac:dyDescent="0.2">
      <c r="B121" s="7" t="s">
        <v>1845</v>
      </c>
      <c r="C121" s="7"/>
      <c r="D121" s="24" t="s">
        <v>1846</v>
      </c>
      <c r="E121" s="26"/>
      <c r="F121" s="7" t="s">
        <v>1847</v>
      </c>
      <c r="G121" s="11">
        <v>0.5</v>
      </c>
      <c r="H121" s="13">
        <v>2860</v>
      </c>
      <c r="I121" s="34">
        <v>2860</v>
      </c>
      <c r="J121" s="37"/>
      <c r="K121" s="28">
        <f>I121*J121</f>
        <v>0</v>
      </c>
    </row>
    <row r="122" spans="1:11" ht="23.1" customHeight="1" outlineLevel="2" x14ac:dyDescent="0.2">
      <c r="B122" s="7" t="s">
        <v>1848</v>
      </c>
      <c r="C122" s="7"/>
      <c r="D122" s="24" t="s">
        <v>1849</v>
      </c>
      <c r="E122" s="26"/>
      <c r="F122" s="7" t="s">
        <v>1850</v>
      </c>
      <c r="G122" s="12">
        <v>20</v>
      </c>
      <c r="H122" s="9">
        <v>600</v>
      </c>
      <c r="I122" s="31">
        <v>600</v>
      </c>
      <c r="J122" s="37"/>
      <c r="K122" s="28">
        <f>I122*J122</f>
        <v>0</v>
      </c>
    </row>
    <row r="123" spans="1:11" ht="23.1" customHeight="1" outlineLevel="2" x14ac:dyDescent="0.2">
      <c r="B123" s="7" t="s">
        <v>1851</v>
      </c>
      <c r="C123" s="7"/>
      <c r="D123" s="24" t="s">
        <v>1852</v>
      </c>
      <c r="E123" s="26"/>
      <c r="F123" s="7" t="s">
        <v>1853</v>
      </c>
      <c r="G123" s="12">
        <v>3</v>
      </c>
      <c r="H123" s="13">
        <v>2700</v>
      </c>
      <c r="I123" s="34">
        <v>2700</v>
      </c>
      <c r="J123" s="37"/>
      <c r="K123" s="28">
        <f>I123*J123</f>
        <v>0</v>
      </c>
    </row>
    <row r="124" spans="1:11" ht="23.1" customHeight="1" outlineLevel="1" x14ac:dyDescent="0.2">
      <c r="A124" s="6"/>
      <c r="B124" s="47" t="s">
        <v>625</v>
      </c>
      <c r="C124" s="46"/>
      <c r="D124" s="48"/>
      <c r="E124" s="49"/>
      <c r="F124" s="46"/>
      <c r="G124" s="46"/>
      <c r="H124" s="46"/>
      <c r="I124" s="50"/>
      <c r="J124" s="51"/>
      <c r="K124" s="51"/>
    </row>
    <row r="125" spans="1:11" ht="23.1" customHeight="1" outlineLevel="2" x14ac:dyDescent="0.2">
      <c r="B125" s="7" t="s">
        <v>626</v>
      </c>
      <c r="C125" s="7"/>
      <c r="D125" s="24" t="s">
        <v>627</v>
      </c>
      <c r="E125" s="26"/>
      <c r="F125" s="7" t="s">
        <v>628</v>
      </c>
      <c r="G125" s="12">
        <v>10</v>
      </c>
      <c r="H125" s="13">
        <v>2030</v>
      </c>
      <c r="I125" s="34">
        <v>2030</v>
      </c>
      <c r="J125" s="37"/>
      <c r="K125" s="28">
        <f>I125*J125</f>
        <v>0</v>
      </c>
    </row>
    <row r="126" spans="1:11" ht="23.1" customHeight="1" outlineLevel="2" x14ac:dyDescent="0.2">
      <c r="B126" s="7" t="s">
        <v>629</v>
      </c>
      <c r="C126" s="7" t="s">
        <v>630</v>
      </c>
      <c r="D126" s="24" t="s">
        <v>631</v>
      </c>
      <c r="E126" s="26"/>
      <c r="F126" s="7" t="s">
        <v>632</v>
      </c>
      <c r="G126" s="12">
        <v>1</v>
      </c>
      <c r="H126" s="9">
        <v>245</v>
      </c>
      <c r="I126" s="31">
        <v>245</v>
      </c>
      <c r="J126" s="37"/>
      <c r="K126" s="28">
        <f>I126*J126</f>
        <v>0</v>
      </c>
    </row>
    <row r="127" spans="1:11" s="6" customFormat="1" ht="15.95" customHeight="1" outlineLevel="2" x14ac:dyDescent="0.2">
      <c r="A127" s="1"/>
      <c r="B127" s="15" t="s">
        <v>633</v>
      </c>
      <c r="C127" s="15" t="s">
        <v>634</v>
      </c>
      <c r="D127" s="25" t="s">
        <v>635</v>
      </c>
      <c r="E127" s="27"/>
      <c r="F127" s="15" t="s">
        <v>636</v>
      </c>
      <c r="G127" s="17">
        <v>0.2</v>
      </c>
      <c r="H127" s="21">
        <v>55</v>
      </c>
      <c r="I127" s="32">
        <v>55</v>
      </c>
      <c r="J127" s="38"/>
      <c r="K127" s="16">
        <f>I127*J127</f>
        <v>0</v>
      </c>
    </row>
    <row r="128" spans="1:11" ht="23.1" customHeight="1" outlineLevel="2" x14ac:dyDescent="0.2">
      <c r="B128" s="7" t="s">
        <v>637</v>
      </c>
      <c r="C128" s="7" t="s">
        <v>638</v>
      </c>
      <c r="D128" s="24" t="s">
        <v>488</v>
      </c>
      <c r="E128" s="26"/>
      <c r="F128" s="7" t="s">
        <v>639</v>
      </c>
      <c r="G128" s="11">
        <v>0.5</v>
      </c>
      <c r="H128" s="9">
        <v>125</v>
      </c>
      <c r="I128" s="31">
        <v>125</v>
      </c>
      <c r="J128" s="37"/>
      <c r="K128" s="28">
        <f>I128*J128</f>
        <v>0</v>
      </c>
    </row>
    <row r="129" spans="1:11" ht="23.1" customHeight="1" outlineLevel="2" x14ac:dyDescent="0.2">
      <c r="B129" s="7" t="s">
        <v>640</v>
      </c>
      <c r="C129" s="7"/>
      <c r="D129" s="24" t="s">
        <v>641</v>
      </c>
      <c r="E129" s="26"/>
      <c r="F129" s="7" t="s">
        <v>642</v>
      </c>
      <c r="G129" s="8">
        <v>0.45</v>
      </c>
      <c r="H129" s="9">
        <v>39</v>
      </c>
      <c r="I129" s="31">
        <v>39</v>
      </c>
      <c r="J129" s="37"/>
      <c r="K129" s="28">
        <f>I129*J129</f>
        <v>0</v>
      </c>
    </row>
    <row r="130" spans="1:11" ht="23.1" customHeight="1" outlineLevel="2" x14ac:dyDescent="0.2">
      <c r="B130" s="7" t="s">
        <v>643</v>
      </c>
      <c r="C130" s="7"/>
      <c r="D130" s="24" t="s">
        <v>644</v>
      </c>
      <c r="E130" s="26"/>
      <c r="F130" s="7" t="s">
        <v>645</v>
      </c>
      <c r="G130" s="10">
        <v>0.71499999999999997</v>
      </c>
      <c r="H130" s="9">
        <v>60</v>
      </c>
      <c r="I130" s="31">
        <v>60</v>
      </c>
      <c r="J130" s="37"/>
      <c r="K130" s="28">
        <f>I130*J130</f>
        <v>0</v>
      </c>
    </row>
    <row r="131" spans="1:11" ht="23.1" customHeight="1" outlineLevel="2" x14ac:dyDescent="0.2">
      <c r="B131" s="7" t="s">
        <v>646</v>
      </c>
      <c r="C131" s="7" t="s">
        <v>647</v>
      </c>
      <c r="D131" s="24" t="s">
        <v>488</v>
      </c>
      <c r="E131" s="26"/>
      <c r="F131" s="7" t="s">
        <v>648</v>
      </c>
      <c r="G131" s="8">
        <v>7.0000000000000007E-2</v>
      </c>
      <c r="H131" s="9">
        <v>110</v>
      </c>
      <c r="I131" s="31">
        <v>110</v>
      </c>
      <c r="J131" s="37"/>
      <c r="K131" s="28">
        <f>I131*J131</f>
        <v>0</v>
      </c>
    </row>
    <row r="132" spans="1:11" ht="23.1" customHeight="1" outlineLevel="2" x14ac:dyDescent="0.2">
      <c r="B132" s="7" t="s">
        <v>649</v>
      </c>
      <c r="C132" s="7"/>
      <c r="D132" s="24" t="s">
        <v>650</v>
      </c>
      <c r="E132" s="26"/>
      <c r="F132" s="7" t="s">
        <v>651</v>
      </c>
      <c r="G132" s="12">
        <v>25</v>
      </c>
      <c r="H132" s="13">
        <v>3400</v>
      </c>
      <c r="I132" s="34">
        <v>3400</v>
      </c>
      <c r="J132" s="37"/>
      <c r="K132" s="28">
        <f>I132*J132</f>
        <v>0</v>
      </c>
    </row>
    <row r="133" spans="1:11" s="6" customFormat="1" ht="15.95" customHeight="1" outlineLevel="2" x14ac:dyDescent="0.2">
      <c r="A133" s="1"/>
      <c r="B133" s="15" t="s">
        <v>652</v>
      </c>
      <c r="C133" s="15" t="s">
        <v>653</v>
      </c>
      <c r="D133" s="25" t="s">
        <v>554</v>
      </c>
      <c r="E133" s="27"/>
      <c r="F133" s="15" t="s">
        <v>654</v>
      </c>
      <c r="G133" s="18">
        <v>1</v>
      </c>
      <c r="H133" s="21">
        <v>185</v>
      </c>
      <c r="I133" s="32">
        <v>185</v>
      </c>
      <c r="J133" s="38"/>
      <c r="K133" s="16">
        <f>I133*J133</f>
        <v>0</v>
      </c>
    </row>
    <row r="134" spans="1:11" ht="23.1" customHeight="1" outlineLevel="2" x14ac:dyDescent="0.2">
      <c r="B134" s="7" t="s">
        <v>655</v>
      </c>
      <c r="C134" s="7" t="s">
        <v>656</v>
      </c>
      <c r="D134" s="24" t="s">
        <v>657</v>
      </c>
      <c r="E134" s="26"/>
      <c r="F134" s="7" t="s">
        <v>658</v>
      </c>
      <c r="G134" s="10">
        <v>1.4999999999999999E-2</v>
      </c>
      <c r="H134" s="9">
        <v>4</v>
      </c>
      <c r="I134" s="31">
        <v>4</v>
      </c>
      <c r="J134" s="37"/>
      <c r="K134" s="28">
        <f>I134*J134</f>
        <v>0</v>
      </c>
    </row>
    <row r="135" spans="1:11" ht="23.1" customHeight="1" outlineLevel="2" x14ac:dyDescent="0.2">
      <c r="B135" s="7" t="s">
        <v>659</v>
      </c>
      <c r="C135" s="7" t="s">
        <v>660</v>
      </c>
      <c r="D135" s="24" t="s">
        <v>661</v>
      </c>
      <c r="E135" s="26"/>
      <c r="F135" s="7" t="s">
        <v>662</v>
      </c>
      <c r="G135" s="11">
        <v>0.2</v>
      </c>
      <c r="H135" s="9">
        <v>50</v>
      </c>
      <c r="I135" s="31">
        <v>50</v>
      </c>
      <c r="J135" s="37"/>
      <c r="K135" s="28">
        <f>I135*J135</f>
        <v>0</v>
      </c>
    </row>
    <row r="136" spans="1:11" ht="23.1" customHeight="1" outlineLevel="2" x14ac:dyDescent="0.2">
      <c r="B136" s="7" t="s">
        <v>663</v>
      </c>
      <c r="C136" s="7" t="s">
        <v>664</v>
      </c>
      <c r="D136" s="24" t="s">
        <v>488</v>
      </c>
      <c r="E136" s="26"/>
      <c r="F136" s="7" t="s">
        <v>665</v>
      </c>
      <c r="G136" s="11">
        <v>0.5</v>
      </c>
      <c r="H136" s="9">
        <v>110</v>
      </c>
      <c r="I136" s="31">
        <v>110</v>
      </c>
      <c r="J136" s="37"/>
      <c r="K136" s="28">
        <f>I136*J136</f>
        <v>0</v>
      </c>
    </row>
    <row r="137" spans="1:11" ht="23.1" customHeight="1" outlineLevel="2" x14ac:dyDescent="0.2">
      <c r="B137" s="7" t="s">
        <v>666</v>
      </c>
      <c r="C137" s="7"/>
      <c r="D137" s="24" t="s">
        <v>554</v>
      </c>
      <c r="E137" s="26"/>
      <c r="F137" s="7" t="s">
        <v>667</v>
      </c>
      <c r="G137" s="8">
        <v>0.06</v>
      </c>
      <c r="H137" s="9">
        <v>230</v>
      </c>
      <c r="I137" s="31">
        <v>230</v>
      </c>
      <c r="J137" s="37"/>
      <c r="K137" s="28">
        <f>I137*J137</f>
        <v>0</v>
      </c>
    </row>
    <row r="138" spans="1:11" ht="23.1" customHeight="1" outlineLevel="2" x14ac:dyDescent="0.2">
      <c r="B138" s="7" t="s">
        <v>668</v>
      </c>
      <c r="C138" s="7"/>
      <c r="D138" s="24" t="s">
        <v>669</v>
      </c>
      <c r="E138" s="26"/>
      <c r="F138" s="7" t="s">
        <v>670</v>
      </c>
      <c r="G138" s="12">
        <v>10</v>
      </c>
      <c r="H138" s="13">
        <v>3060</v>
      </c>
      <c r="I138" s="34">
        <v>3060</v>
      </c>
      <c r="J138" s="37"/>
      <c r="K138" s="28">
        <f>I138*J138</f>
        <v>0</v>
      </c>
    </row>
    <row r="139" spans="1:11" ht="23.1" customHeight="1" outlineLevel="2" x14ac:dyDescent="0.2">
      <c r="B139" s="7" t="s">
        <v>671</v>
      </c>
      <c r="C139" s="7" t="s">
        <v>672</v>
      </c>
      <c r="D139" s="24" t="s">
        <v>673</v>
      </c>
      <c r="E139" s="26"/>
      <c r="F139" s="7" t="s">
        <v>674</v>
      </c>
      <c r="G139" s="12">
        <v>1</v>
      </c>
      <c r="H139" s="9">
        <v>360</v>
      </c>
      <c r="I139" s="31">
        <v>360</v>
      </c>
      <c r="J139" s="37"/>
      <c r="K139" s="28">
        <f>I139*J139</f>
        <v>0</v>
      </c>
    </row>
    <row r="140" spans="1:11" ht="23.1" customHeight="1" outlineLevel="2" x14ac:dyDescent="0.2">
      <c r="B140" s="7" t="s">
        <v>675</v>
      </c>
      <c r="C140" s="7" t="s">
        <v>676</v>
      </c>
      <c r="D140" s="24" t="s">
        <v>677</v>
      </c>
      <c r="E140" s="26"/>
      <c r="F140" s="7" t="s">
        <v>678</v>
      </c>
      <c r="G140" s="11">
        <v>0.2</v>
      </c>
      <c r="H140" s="9">
        <v>75</v>
      </c>
      <c r="I140" s="31">
        <v>75</v>
      </c>
      <c r="J140" s="37"/>
      <c r="K140" s="28">
        <f>I140*J140</f>
        <v>0</v>
      </c>
    </row>
    <row r="141" spans="1:11" ht="23.1" customHeight="1" outlineLevel="2" x14ac:dyDescent="0.2">
      <c r="B141" s="7" t="s">
        <v>679</v>
      </c>
      <c r="C141" s="7" t="s">
        <v>680</v>
      </c>
      <c r="D141" s="24" t="s">
        <v>347</v>
      </c>
      <c r="E141" s="26"/>
      <c r="F141" s="7" t="s">
        <v>681</v>
      </c>
      <c r="G141" s="11">
        <v>0.5</v>
      </c>
      <c r="H141" s="9">
        <v>180</v>
      </c>
      <c r="I141" s="31">
        <v>180</v>
      </c>
      <c r="J141" s="37"/>
      <c r="K141" s="28">
        <f>I141*J141</f>
        <v>0</v>
      </c>
    </row>
    <row r="142" spans="1:11" ht="23.1" customHeight="1" outlineLevel="2" x14ac:dyDescent="0.2">
      <c r="B142" s="7" t="s">
        <v>682</v>
      </c>
      <c r="C142" s="7"/>
      <c r="D142" s="24"/>
      <c r="E142" s="26"/>
      <c r="F142" s="7" t="s">
        <v>683</v>
      </c>
      <c r="G142" s="10">
        <v>3.9E-2</v>
      </c>
      <c r="H142" s="9">
        <v>60</v>
      </c>
      <c r="I142" s="31">
        <v>60</v>
      </c>
      <c r="J142" s="37"/>
      <c r="K142" s="28">
        <f>I142*J142</f>
        <v>0</v>
      </c>
    </row>
    <row r="143" spans="1:11" ht="23.1" customHeight="1" outlineLevel="2" x14ac:dyDescent="0.2">
      <c r="B143" s="7" t="s">
        <v>684</v>
      </c>
      <c r="C143" s="7"/>
      <c r="D143" s="24" t="s">
        <v>413</v>
      </c>
      <c r="E143" s="26"/>
      <c r="F143" s="7" t="s">
        <v>685</v>
      </c>
      <c r="G143" s="11">
        <v>0.4</v>
      </c>
      <c r="H143" s="9">
        <v>400</v>
      </c>
      <c r="I143" s="31">
        <v>400</v>
      </c>
      <c r="J143" s="37"/>
      <c r="K143" s="28">
        <f>I143*J143</f>
        <v>0</v>
      </c>
    </row>
    <row r="144" spans="1:11" ht="23.1" customHeight="1" outlineLevel="2" x14ac:dyDescent="0.2">
      <c r="B144" s="7" t="s">
        <v>686</v>
      </c>
      <c r="C144" s="7"/>
      <c r="D144" s="24" t="s">
        <v>687</v>
      </c>
      <c r="E144" s="26"/>
      <c r="F144" s="7" t="s">
        <v>688</v>
      </c>
      <c r="G144" s="10">
        <v>6.0000000000000001E-3</v>
      </c>
      <c r="H144" s="9">
        <v>5.5</v>
      </c>
      <c r="I144" s="31">
        <v>5.5</v>
      </c>
      <c r="J144" s="37"/>
      <c r="K144" s="28">
        <f>I144*J144</f>
        <v>0</v>
      </c>
    </row>
    <row r="145" spans="1:11" ht="23.1" customHeight="1" outlineLevel="2" x14ac:dyDescent="0.2">
      <c r="B145" s="7" t="s">
        <v>689</v>
      </c>
      <c r="C145" s="7"/>
      <c r="D145" s="24" t="s">
        <v>690</v>
      </c>
      <c r="E145" s="26"/>
      <c r="F145" s="7" t="s">
        <v>691</v>
      </c>
      <c r="G145" s="8">
        <v>0.05</v>
      </c>
      <c r="H145" s="9">
        <v>8.5</v>
      </c>
      <c r="I145" s="31">
        <v>8.5</v>
      </c>
      <c r="J145" s="37"/>
      <c r="K145" s="28">
        <f>I145*J145</f>
        <v>0</v>
      </c>
    </row>
    <row r="146" spans="1:11" ht="23.1" customHeight="1" outlineLevel="2" x14ac:dyDescent="0.2">
      <c r="B146" s="7" t="s">
        <v>692</v>
      </c>
      <c r="C146" s="7"/>
      <c r="D146" s="24"/>
      <c r="E146" s="26"/>
      <c r="F146" s="7" t="s">
        <v>693</v>
      </c>
      <c r="G146" s="12">
        <v>10</v>
      </c>
      <c r="H146" s="13">
        <v>8000</v>
      </c>
      <c r="I146" s="34">
        <v>8000</v>
      </c>
      <c r="J146" s="37"/>
      <c r="K146" s="28">
        <f>I146*J146</f>
        <v>0</v>
      </c>
    </row>
    <row r="147" spans="1:11" ht="23.1" customHeight="1" outlineLevel="2" x14ac:dyDescent="0.2">
      <c r="B147" s="7" t="s">
        <v>694</v>
      </c>
      <c r="C147" s="7"/>
      <c r="D147" s="24" t="s">
        <v>695</v>
      </c>
      <c r="E147" s="26"/>
      <c r="F147" s="7" t="s">
        <v>696</v>
      </c>
      <c r="G147" s="10">
        <v>1E-3</v>
      </c>
      <c r="H147" s="9">
        <v>4</v>
      </c>
      <c r="I147" s="31">
        <v>4</v>
      </c>
      <c r="J147" s="37"/>
      <c r="K147" s="28">
        <f>I147*J147</f>
        <v>0</v>
      </c>
    </row>
    <row r="148" spans="1:11" ht="23.1" customHeight="1" outlineLevel="2" x14ac:dyDescent="0.2">
      <c r="B148" s="7" t="s">
        <v>697</v>
      </c>
      <c r="C148" s="7"/>
      <c r="D148" s="24" t="s">
        <v>698</v>
      </c>
      <c r="E148" s="26"/>
      <c r="F148" s="7" t="s">
        <v>699</v>
      </c>
      <c r="G148" s="10">
        <v>1E-3</v>
      </c>
      <c r="H148" s="9">
        <v>4.5</v>
      </c>
      <c r="I148" s="31">
        <v>4.5</v>
      </c>
      <c r="J148" s="37"/>
      <c r="K148" s="28">
        <f>I148*J148</f>
        <v>0</v>
      </c>
    </row>
    <row r="149" spans="1:11" ht="23.1" customHeight="1" outlineLevel="2" x14ac:dyDescent="0.2">
      <c r="B149" s="7" t="s">
        <v>700</v>
      </c>
      <c r="C149" s="7" t="s">
        <v>701</v>
      </c>
      <c r="D149" s="24" t="s">
        <v>702</v>
      </c>
      <c r="E149" s="26"/>
      <c r="F149" s="7" t="s">
        <v>703</v>
      </c>
      <c r="G149" s="8">
        <v>0.01</v>
      </c>
      <c r="H149" s="9">
        <v>20</v>
      </c>
      <c r="I149" s="31">
        <v>20</v>
      </c>
      <c r="J149" s="37"/>
      <c r="K149" s="28">
        <f>I149*J149</f>
        <v>0</v>
      </c>
    </row>
    <row r="150" spans="1:11" ht="23.1" customHeight="1" outlineLevel="2" x14ac:dyDescent="0.2">
      <c r="B150" s="7" t="s">
        <v>704</v>
      </c>
      <c r="C150" s="7"/>
      <c r="D150" s="24" t="s">
        <v>705</v>
      </c>
      <c r="E150" s="26"/>
      <c r="F150" s="7" t="s">
        <v>706</v>
      </c>
      <c r="G150" s="8">
        <v>0.05</v>
      </c>
      <c r="H150" s="9">
        <v>980</v>
      </c>
      <c r="I150" s="31">
        <v>980</v>
      </c>
      <c r="J150" s="37"/>
      <c r="K150" s="28">
        <f>I150*J150</f>
        <v>0</v>
      </c>
    </row>
    <row r="151" spans="1:11" ht="23.1" customHeight="1" outlineLevel="1" x14ac:dyDescent="0.2">
      <c r="A151" s="6"/>
      <c r="B151" s="47" t="s">
        <v>507</v>
      </c>
      <c r="C151" s="46"/>
      <c r="D151" s="48"/>
      <c r="E151" s="49"/>
      <c r="F151" s="46"/>
      <c r="G151" s="46"/>
      <c r="H151" s="46"/>
      <c r="I151" s="50"/>
      <c r="J151" s="51"/>
      <c r="K151" s="51"/>
    </row>
    <row r="152" spans="1:11" ht="23.1" customHeight="1" outlineLevel="2" x14ac:dyDescent="0.2">
      <c r="B152" s="7" t="s">
        <v>508</v>
      </c>
      <c r="C152" s="7" t="s">
        <v>509</v>
      </c>
      <c r="D152" s="24" t="s">
        <v>8</v>
      </c>
      <c r="E152" s="26"/>
      <c r="F152" s="7" t="s">
        <v>510</v>
      </c>
      <c r="G152" s="8">
        <v>0.25</v>
      </c>
      <c r="H152" s="9">
        <v>70</v>
      </c>
      <c r="I152" s="31">
        <v>70</v>
      </c>
      <c r="J152" s="37"/>
      <c r="K152" s="28">
        <f>I152*J152</f>
        <v>0</v>
      </c>
    </row>
    <row r="153" spans="1:11" ht="23.1" customHeight="1" outlineLevel="2" x14ac:dyDescent="0.2">
      <c r="B153" s="7" t="s">
        <v>511</v>
      </c>
      <c r="C153" s="7" t="s">
        <v>512</v>
      </c>
      <c r="D153" s="24" t="s">
        <v>8</v>
      </c>
      <c r="E153" s="26"/>
      <c r="F153" s="7" t="s">
        <v>513</v>
      </c>
      <c r="G153" s="8">
        <v>0.25</v>
      </c>
      <c r="H153" s="9">
        <v>70</v>
      </c>
      <c r="I153" s="31">
        <v>70</v>
      </c>
      <c r="J153" s="37"/>
      <c r="K153" s="28">
        <f>I153*J153</f>
        <v>0</v>
      </c>
    </row>
    <row r="154" spans="1:11" ht="23.1" customHeight="1" outlineLevel="2" x14ac:dyDescent="0.2">
      <c r="B154" s="7" t="s">
        <v>514</v>
      </c>
      <c r="C154" s="7" t="s">
        <v>515</v>
      </c>
      <c r="D154" s="24" t="s">
        <v>8</v>
      </c>
      <c r="E154" s="26"/>
      <c r="F154" s="7" t="s">
        <v>516</v>
      </c>
      <c r="G154" s="8">
        <v>0.25</v>
      </c>
      <c r="H154" s="9">
        <v>70</v>
      </c>
      <c r="I154" s="31">
        <v>70</v>
      </c>
      <c r="J154" s="37"/>
      <c r="K154" s="28">
        <f>I154*J154</f>
        <v>0</v>
      </c>
    </row>
    <row r="155" spans="1:11" ht="23.1" customHeight="1" outlineLevel="2" x14ac:dyDescent="0.2">
      <c r="B155" s="7" t="s">
        <v>517</v>
      </c>
      <c r="C155" s="7" t="s">
        <v>518</v>
      </c>
      <c r="D155" s="24" t="s">
        <v>8</v>
      </c>
      <c r="E155" s="26"/>
      <c r="F155" s="7" t="s">
        <v>519</v>
      </c>
      <c r="G155" s="8">
        <v>0.25</v>
      </c>
      <c r="H155" s="9">
        <v>70</v>
      </c>
      <c r="I155" s="31">
        <v>70</v>
      </c>
      <c r="J155" s="37"/>
      <c r="K155" s="28">
        <f>I155*J155</f>
        <v>0</v>
      </c>
    </row>
    <row r="156" spans="1:11" ht="23.1" customHeight="1" outlineLevel="2" x14ac:dyDescent="0.2">
      <c r="B156" s="7" t="s">
        <v>520</v>
      </c>
      <c r="C156" s="7" t="s">
        <v>521</v>
      </c>
      <c r="D156" s="24" t="s">
        <v>8</v>
      </c>
      <c r="E156" s="26"/>
      <c r="F156" s="7" t="s">
        <v>522</v>
      </c>
      <c r="G156" s="8">
        <v>0.25</v>
      </c>
      <c r="H156" s="9">
        <v>70</v>
      </c>
      <c r="I156" s="31">
        <v>70</v>
      </c>
      <c r="J156" s="37"/>
      <c r="K156" s="28">
        <f>I156*J156</f>
        <v>0</v>
      </c>
    </row>
    <row r="157" spans="1:11" ht="23.1" customHeight="1" outlineLevel="2" x14ac:dyDescent="0.2">
      <c r="B157" s="7" t="s">
        <v>523</v>
      </c>
      <c r="C157" s="7" t="s">
        <v>524</v>
      </c>
      <c r="D157" s="24" t="s">
        <v>8</v>
      </c>
      <c r="E157" s="26"/>
      <c r="F157" s="7" t="s">
        <v>525</v>
      </c>
      <c r="G157" s="8">
        <v>0.25</v>
      </c>
      <c r="H157" s="9">
        <v>70</v>
      </c>
      <c r="I157" s="31">
        <v>70</v>
      </c>
      <c r="J157" s="37"/>
      <c r="K157" s="28">
        <f>I157*J157</f>
        <v>0</v>
      </c>
    </row>
    <row r="158" spans="1:11" ht="23.1" customHeight="1" outlineLevel="2" x14ac:dyDescent="0.2">
      <c r="B158" s="7" t="s">
        <v>526</v>
      </c>
      <c r="C158" s="7" t="s">
        <v>527</v>
      </c>
      <c r="D158" s="24" t="s">
        <v>8</v>
      </c>
      <c r="E158" s="26"/>
      <c r="F158" s="7" t="s">
        <v>528</v>
      </c>
      <c r="G158" s="8">
        <v>0.25</v>
      </c>
      <c r="H158" s="9">
        <v>70</v>
      </c>
      <c r="I158" s="31">
        <v>70</v>
      </c>
      <c r="J158" s="37"/>
      <c r="K158" s="28">
        <f>I158*J158</f>
        <v>0</v>
      </c>
    </row>
    <row r="159" spans="1:11" ht="23.1" customHeight="1" outlineLevel="2" x14ac:dyDescent="0.2">
      <c r="B159" s="7" t="s">
        <v>529</v>
      </c>
      <c r="C159" s="7" t="s">
        <v>530</v>
      </c>
      <c r="D159" s="24" t="s">
        <v>8</v>
      </c>
      <c r="E159" s="26"/>
      <c r="F159" s="7" t="s">
        <v>531</v>
      </c>
      <c r="G159" s="8">
        <v>0.25</v>
      </c>
      <c r="H159" s="9">
        <v>70</v>
      </c>
      <c r="I159" s="31">
        <v>70</v>
      </c>
      <c r="J159" s="37"/>
      <c r="K159" s="28">
        <f>I159*J159</f>
        <v>0</v>
      </c>
    </row>
    <row r="160" spans="1:11" ht="23.1" customHeight="1" outlineLevel="2" x14ac:dyDescent="0.2">
      <c r="B160" s="7" t="s">
        <v>532</v>
      </c>
      <c r="C160" s="7" t="s">
        <v>533</v>
      </c>
      <c r="D160" s="24" t="s">
        <v>8</v>
      </c>
      <c r="E160" s="26"/>
      <c r="F160" s="7" t="s">
        <v>534</v>
      </c>
      <c r="G160" s="8">
        <v>0.25</v>
      </c>
      <c r="H160" s="9">
        <v>70</v>
      </c>
      <c r="I160" s="31">
        <v>70</v>
      </c>
      <c r="J160" s="37"/>
      <c r="K160" s="28">
        <f>I160*J160</f>
        <v>0</v>
      </c>
    </row>
    <row r="161" spans="1:11" ht="23.1" customHeight="1" outlineLevel="2" x14ac:dyDescent="0.2">
      <c r="B161" s="7" t="s">
        <v>535</v>
      </c>
      <c r="C161" s="7" t="s">
        <v>536</v>
      </c>
      <c r="D161" s="24" t="s">
        <v>8</v>
      </c>
      <c r="E161" s="26"/>
      <c r="F161" s="7" t="s">
        <v>537</v>
      </c>
      <c r="G161" s="8">
        <v>0.25</v>
      </c>
      <c r="H161" s="9">
        <v>70</v>
      </c>
      <c r="I161" s="31">
        <v>70</v>
      </c>
      <c r="J161" s="37"/>
      <c r="K161" s="28">
        <f>I161*J161</f>
        <v>0</v>
      </c>
    </row>
    <row r="162" spans="1:11" ht="23.1" customHeight="1" outlineLevel="1" x14ac:dyDescent="0.2">
      <c r="A162" s="6"/>
      <c r="B162" s="47" t="s">
        <v>1854</v>
      </c>
      <c r="C162" s="46"/>
      <c r="D162" s="48"/>
      <c r="E162" s="49"/>
      <c r="F162" s="46"/>
      <c r="G162" s="46"/>
      <c r="H162" s="46"/>
      <c r="I162" s="50"/>
      <c r="J162" s="51"/>
      <c r="K162" s="51"/>
    </row>
    <row r="163" spans="1:11" ht="23.1" customHeight="1" outlineLevel="2" x14ac:dyDescent="0.2">
      <c r="B163" s="7" t="s">
        <v>1855</v>
      </c>
      <c r="C163" s="7"/>
      <c r="D163" s="24" t="s">
        <v>1822</v>
      </c>
      <c r="E163" s="26"/>
      <c r="F163" s="7" t="s">
        <v>1856</v>
      </c>
      <c r="G163" s="12">
        <v>20</v>
      </c>
      <c r="H163" s="13">
        <v>2300</v>
      </c>
      <c r="I163" s="34">
        <v>2300</v>
      </c>
      <c r="J163" s="37"/>
      <c r="K163" s="28">
        <f>I163*J163</f>
        <v>0</v>
      </c>
    </row>
    <row r="164" spans="1:11" ht="23.1" customHeight="1" outlineLevel="2" x14ac:dyDescent="0.2">
      <c r="B164" s="7" t="s">
        <v>1857</v>
      </c>
      <c r="C164" s="7"/>
      <c r="D164" s="24" t="s">
        <v>1858</v>
      </c>
      <c r="E164" s="26"/>
      <c r="F164" s="7" t="s">
        <v>1859</v>
      </c>
      <c r="G164" s="12">
        <v>20</v>
      </c>
      <c r="H164" s="13">
        <v>1900</v>
      </c>
      <c r="I164" s="34">
        <v>1900</v>
      </c>
      <c r="J164" s="37"/>
      <c r="K164" s="28">
        <f>I164*J164</f>
        <v>0</v>
      </c>
    </row>
    <row r="165" spans="1:11" ht="23.1" customHeight="1" outlineLevel="2" x14ac:dyDescent="0.2">
      <c r="B165" s="7" t="s">
        <v>1860</v>
      </c>
      <c r="C165" s="7"/>
      <c r="D165" s="24" t="s">
        <v>1822</v>
      </c>
      <c r="E165" s="26"/>
      <c r="F165" s="7" t="s">
        <v>1861</v>
      </c>
      <c r="G165" s="12">
        <v>20</v>
      </c>
      <c r="H165" s="13">
        <v>2300</v>
      </c>
      <c r="I165" s="34">
        <v>2300</v>
      </c>
      <c r="J165" s="37"/>
      <c r="K165" s="28">
        <f>I165*J165</f>
        <v>0</v>
      </c>
    </row>
    <row r="166" spans="1:11" s="6" customFormat="1" ht="15.95" customHeight="1" outlineLevel="2" x14ac:dyDescent="0.2">
      <c r="A166" s="1"/>
      <c r="B166" s="15" t="s">
        <v>1862</v>
      </c>
      <c r="C166" s="15"/>
      <c r="D166" s="25" t="s">
        <v>1863</v>
      </c>
      <c r="E166" s="27"/>
      <c r="F166" s="15" t="s">
        <v>1864</v>
      </c>
      <c r="G166" s="18">
        <v>20</v>
      </c>
      <c r="H166" s="22">
        <v>2100</v>
      </c>
      <c r="I166" s="33">
        <v>2100</v>
      </c>
      <c r="J166" s="38"/>
      <c r="K166" s="16">
        <f>I166*J166</f>
        <v>0</v>
      </c>
    </row>
    <row r="167" spans="1:11" ht="23.1" customHeight="1" outlineLevel="2" x14ac:dyDescent="0.2">
      <c r="B167" s="7" t="s">
        <v>1865</v>
      </c>
      <c r="C167" s="7"/>
      <c r="D167" s="24" t="s">
        <v>1858</v>
      </c>
      <c r="E167" s="26"/>
      <c r="F167" s="7" t="s">
        <v>1866</v>
      </c>
      <c r="G167" s="12">
        <v>20</v>
      </c>
      <c r="H167" s="13">
        <v>1900</v>
      </c>
      <c r="I167" s="34">
        <v>1900</v>
      </c>
      <c r="J167" s="37"/>
      <c r="K167" s="28">
        <f>I167*J167</f>
        <v>0</v>
      </c>
    </row>
    <row r="168" spans="1:11" ht="23.1" customHeight="1" outlineLevel="2" x14ac:dyDescent="0.2">
      <c r="B168" s="7" t="s">
        <v>1867</v>
      </c>
      <c r="C168" s="7"/>
      <c r="D168" s="24" t="s">
        <v>1858</v>
      </c>
      <c r="E168" s="26"/>
      <c r="F168" s="7" t="s">
        <v>1868</v>
      </c>
      <c r="G168" s="12">
        <v>20</v>
      </c>
      <c r="H168" s="13">
        <v>1900</v>
      </c>
      <c r="I168" s="34">
        <v>1900</v>
      </c>
      <c r="J168" s="37"/>
      <c r="K168" s="28">
        <f>I168*J168</f>
        <v>0</v>
      </c>
    </row>
    <row r="169" spans="1:11" ht="23.1" customHeight="1" outlineLevel="2" x14ac:dyDescent="0.2">
      <c r="B169" s="7" t="s">
        <v>1869</v>
      </c>
      <c r="C169" s="7"/>
      <c r="D169" s="24" t="s">
        <v>1822</v>
      </c>
      <c r="E169" s="26"/>
      <c r="F169" s="7" t="s">
        <v>1870</v>
      </c>
      <c r="G169" s="12">
        <v>20</v>
      </c>
      <c r="H169" s="13">
        <v>2300</v>
      </c>
      <c r="I169" s="34">
        <v>2300</v>
      </c>
      <c r="J169" s="37"/>
      <c r="K169" s="28">
        <f>I169*J169</f>
        <v>0</v>
      </c>
    </row>
    <row r="170" spans="1:11" ht="23.1" customHeight="1" outlineLevel="2" x14ac:dyDescent="0.2">
      <c r="B170" s="7" t="s">
        <v>1871</v>
      </c>
      <c r="C170" s="7"/>
      <c r="D170" s="24" t="s">
        <v>1822</v>
      </c>
      <c r="E170" s="26"/>
      <c r="F170" s="7" t="s">
        <v>1872</v>
      </c>
      <c r="G170" s="12">
        <v>20</v>
      </c>
      <c r="H170" s="13">
        <v>2300</v>
      </c>
      <c r="I170" s="34">
        <v>2300</v>
      </c>
      <c r="J170" s="37"/>
      <c r="K170" s="28">
        <f>I170*J170</f>
        <v>0</v>
      </c>
    </row>
    <row r="171" spans="1:11" ht="23.1" customHeight="1" outlineLevel="2" x14ac:dyDescent="0.2">
      <c r="B171" s="7" t="s">
        <v>1873</v>
      </c>
      <c r="C171" s="7"/>
      <c r="D171" s="24" t="s">
        <v>1863</v>
      </c>
      <c r="E171" s="26"/>
      <c r="F171" s="7" t="s">
        <v>1874</v>
      </c>
      <c r="G171" s="12">
        <v>20</v>
      </c>
      <c r="H171" s="13">
        <v>2100</v>
      </c>
      <c r="I171" s="34">
        <v>2100</v>
      </c>
      <c r="J171" s="37"/>
      <c r="K171" s="28">
        <f>I171*J171</f>
        <v>0</v>
      </c>
    </row>
    <row r="172" spans="1:11" ht="23.1" customHeight="1" outlineLevel="1" x14ac:dyDescent="0.2">
      <c r="A172" s="6"/>
      <c r="B172" s="47" t="s">
        <v>410</v>
      </c>
      <c r="C172" s="46"/>
      <c r="D172" s="48"/>
      <c r="E172" s="49"/>
      <c r="F172" s="46"/>
      <c r="G172" s="46"/>
      <c r="H172" s="46"/>
      <c r="I172" s="50"/>
      <c r="J172" s="51"/>
      <c r="K172" s="51"/>
    </row>
    <row r="173" spans="1:11" ht="23.1" customHeight="1" outlineLevel="2" x14ac:dyDescent="0.2">
      <c r="B173" s="7" t="s">
        <v>411</v>
      </c>
      <c r="C173" s="7" t="s">
        <v>412</v>
      </c>
      <c r="D173" s="24" t="s">
        <v>413</v>
      </c>
      <c r="E173" s="26"/>
      <c r="F173" s="7" t="s">
        <v>414</v>
      </c>
      <c r="G173" s="8">
        <v>0.74</v>
      </c>
      <c r="H173" s="9">
        <v>260</v>
      </c>
      <c r="I173" s="31">
        <v>260</v>
      </c>
      <c r="J173" s="37"/>
      <c r="K173" s="28">
        <f>I173*J173</f>
        <v>0</v>
      </c>
    </row>
    <row r="174" spans="1:11" ht="23.1" customHeight="1" outlineLevel="2" x14ac:dyDescent="0.2">
      <c r="B174" s="7" t="s">
        <v>415</v>
      </c>
      <c r="C174" s="7" t="s">
        <v>416</v>
      </c>
      <c r="D174" s="24" t="s">
        <v>413</v>
      </c>
      <c r="E174" s="26"/>
      <c r="F174" s="7" t="s">
        <v>417</v>
      </c>
      <c r="G174" s="8">
        <v>0.74</v>
      </c>
      <c r="H174" s="9">
        <v>230</v>
      </c>
      <c r="I174" s="31">
        <v>230</v>
      </c>
      <c r="J174" s="37"/>
      <c r="K174" s="28">
        <f>I174*J174</f>
        <v>0</v>
      </c>
    </row>
    <row r="175" spans="1:11" ht="23.1" customHeight="1" outlineLevel="2" x14ac:dyDescent="0.2">
      <c r="B175" s="7" t="s">
        <v>418</v>
      </c>
      <c r="C175" s="7" t="s">
        <v>419</v>
      </c>
      <c r="D175" s="24" t="s">
        <v>413</v>
      </c>
      <c r="E175" s="26"/>
      <c r="F175" s="7" t="s">
        <v>420</v>
      </c>
      <c r="G175" s="8">
        <v>0.74</v>
      </c>
      <c r="H175" s="9">
        <v>260</v>
      </c>
      <c r="I175" s="31">
        <v>260</v>
      </c>
      <c r="J175" s="37"/>
      <c r="K175" s="28">
        <f>I175*J175</f>
        <v>0</v>
      </c>
    </row>
    <row r="176" spans="1:11" ht="23.1" customHeight="1" outlineLevel="2" x14ac:dyDescent="0.2">
      <c r="B176" s="7" t="s">
        <v>421</v>
      </c>
      <c r="C176" s="7" t="s">
        <v>422</v>
      </c>
      <c r="D176" s="24" t="s">
        <v>413</v>
      </c>
      <c r="E176" s="26"/>
      <c r="F176" s="7" t="s">
        <v>423</v>
      </c>
      <c r="G176" s="8">
        <v>0.74</v>
      </c>
      <c r="H176" s="9">
        <v>240</v>
      </c>
      <c r="I176" s="31">
        <v>240</v>
      </c>
      <c r="J176" s="37"/>
      <c r="K176" s="28">
        <f>I176*J176</f>
        <v>0</v>
      </c>
    </row>
    <row r="177" spans="1:11" s="6" customFormat="1" ht="15.95" customHeight="1" outlineLevel="2" x14ac:dyDescent="0.2">
      <c r="A177" s="1"/>
      <c r="B177" s="15" t="s">
        <v>424</v>
      </c>
      <c r="C177" s="15" t="s">
        <v>425</v>
      </c>
      <c r="D177" s="25" t="s">
        <v>413</v>
      </c>
      <c r="E177" s="27"/>
      <c r="F177" s="15" t="s">
        <v>426</v>
      </c>
      <c r="G177" s="20">
        <v>0.74</v>
      </c>
      <c r="H177" s="21">
        <v>250</v>
      </c>
      <c r="I177" s="32">
        <v>250</v>
      </c>
      <c r="J177" s="38"/>
      <c r="K177" s="16">
        <f>I177*J177</f>
        <v>0</v>
      </c>
    </row>
    <row r="178" spans="1:11" ht="23.1" customHeight="1" outlineLevel="2" x14ac:dyDescent="0.2">
      <c r="B178" s="7" t="s">
        <v>427</v>
      </c>
      <c r="C178" s="7" t="s">
        <v>428</v>
      </c>
      <c r="D178" s="24" t="s">
        <v>413</v>
      </c>
      <c r="E178" s="26"/>
      <c r="F178" s="7" t="s">
        <v>429</v>
      </c>
      <c r="G178" s="8">
        <v>0.74</v>
      </c>
      <c r="H178" s="9">
        <v>260</v>
      </c>
      <c r="I178" s="31">
        <v>260</v>
      </c>
      <c r="J178" s="37"/>
      <c r="K178" s="28">
        <f>I178*J178</f>
        <v>0</v>
      </c>
    </row>
    <row r="179" spans="1:11" ht="23.1" customHeight="1" outlineLevel="2" x14ac:dyDescent="0.2">
      <c r="B179" s="7" t="s">
        <v>430</v>
      </c>
      <c r="C179" s="7" t="s">
        <v>431</v>
      </c>
      <c r="D179" s="24" t="s">
        <v>413</v>
      </c>
      <c r="E179" s="26"/>
      <c r="F179" s="7" t="s">
        <v>432</v>
      </c>
      <c r="G179" s="8">
        <v>0.74</v>
      </c>
      <c r="H179" s="9">
        <v>300</v>
      </c>
      <c r="I179" s="31">
        <v>300</v>
      </c>
      <c r="J179" s="37"/>
      <c r="K179" s="28">
        <f>I179*J179</f>
        <v>0</v>
      </c>
    </row>
    <row r="180" spans="1:11" ht="23.1" customHeight="1" outlineLevel="2" x14ac:dyDescent="0.2">
      <c r="B180" s="7" t="s">
        <v>433</v>
      </c>
      <c r="C180" s="7" t="s">
        <v>434</v>
      </c>
      <c r="D180" s="24" t="s">
        <v>413</v>
      </c>
      <c r="E180" s="26"/>
      <c r="F180" s="7" t="s">
        <v>435</v>
      </c>
      <c r="G180" s="8">
        <v>0.74</v>
      </c>
      <c r="H180" s="9">
        <v>260</v>
      </c>
      <c r="I180" s="31">
        <v>260</v>
      </c>
      <c r="J180" s="37"/>
      <c r="K180" s="28">
        <f>I180*J180</f>
        <v>0</v>
      </c>
    </row>
    <row r="181" spans="1:11" ht="23.1" customHeight="1" outlineLevel="2" x14ac:dyDescent="0.2">
      <c r="B181" s="7" t="s">
        <v>436</v>
      </c>
      <c r="C181" s="7" t="s">
        <v>437</v>
      </c>
      <c r="D181" s="24" t="s">
        <v>413</v>
      </c>
      <c r="E181" s="26"/>
      <c r="F181" s="7" t="s">
        <v>438</v>
      </c>
      <c r="G181" s="8">
        <v>0.74</v>
      </c>
      <c r="H181" s="9">
        <v>250</v>
      </c>
      <c r="I181" s="31">
        <v>250</v>
      </c>
      <c r="J181" s="37"/>
      <c r="K181" s="28">
        <f>I181*J181</f>
        <v>0</v>
      </c>
    </row>
    <row r="182" spans="1:11" s="6" customFormat="1" ht="15.95" customHeight="1" outlineLevel="2" x14ac:dyDescent="0.2">
      <c r="A182" s="1"/>
      <c r="B182" s="15" t="s">
        <v>439</v>
      </c>
      <c r="C182" s="15" t="s">
        <v>440</v>
      </c>
      <c r="D182" s="25" t="s">
        <v>413</v>
      </c>
      <c r="E182" s="27"/>
      <c r="F182" s="15" t="s">
        <v>441</v>
      </c>
      <c r="G182" s="20">
        <v>0.74</v>
      </c>
      <c r="H182" s="21">
        <v>280</v>
      </c>
      <c r="I182" s="32">
        <v>280</v>
      </c>
      <c r="J182" s="38"/>
      <c r="K182" s="16">
        <f>I182*J182</f>
        <v>0</v>
      </c>
    </row>
    <row r="183" spans="1:11" ht="23.1" customHeight="1" outlineLevel="2" x14ac:dyDescent="0.2">
      <c r="B183" s="7" t="s">
        <v>442</v>
      </c>
      <c r="C183" s="7" t="s">
        <v>443</v>
      </c>
      <c r="D183" s="24" t="s">
        <v>413</v>
      </c>
      <c r="E183" s="26"/>
      <c r="F183" s="7" t="s">
        <v>444</v>
      </c>
      <c r="G183" s="8">
        <v>0.74</v>
      </c>
      <c r="H183" s="9">
        <v>300</v>
      </c>
      <c r="I183" s="31">
        <v>300</v>
      </c>
      <c r="J183" s="37"/>
      <c r="K183" s="28">
        <f>I183*J183</f>
        <v>0</v>
      </c>
    </row>
    <row r="184" spans="1:11" ht="23.1" customHeight="1" outlineLevel="2" x14ac:dyDescent="0.2">
      <c r="B184" s="7" t="s">
        <v>445</v>
      </c>
      <c r="C184" s="7" t="s">
        <v>446</v>
      </c>
      <c r="D184" s="24" t="s">
        <v>413</v>
      </c>
      <c r="E184" s="26"/>
      <c r="F184" s="7" t="s">
        <v>447</v>
      </c>
      <c r="G184" s="8">
        <v>0.74</v>
      </c>
      <c r="H184" s="9">
        <v>230</v>
      </c>
      <c r="I184" s="31">
        <v>230</v>
      </c>
      <c r="J184" s="37"/>
      <c r="K184" s="28">
        <f>I184*J184</f>
        <v>0</v>
      </c>
    </row>
    <row r="185" spans="1:11" ht="23.1" customHeight="1" outlineLevel="2" x14ac:dyDescent="0.2">
      <c r="B185" s="7" t="s">
        <v>448</v>
      </c>
      <c r="C185" s="7" t="s">
        <v>449</v>
      </c>
      <c r="D185" s="24" t="s">
        <v>413</v>
      </c>
      <c r="E185" s="26"/>
      <c r="F185" s="7" t="s">
        <v>450</v>
      </c>
      <c r="G185" s="8">
        <v>0.74</v>
      </c>
      <c r="H185" s="9">
        <v>300</v>
      </c>
      <c r="I185" s="31">
        <v>300</v>
      </c>
      <c r="J185" s="37"/>
      <c r="K185" s="28">
        <f>I185*J185</f>
        <v>0</v>
      </c>
    </row>
    <row r="186" spans="1:11" ht="23.1" customHeight="1" outlineLevel="2" x14ac:dyDescent="0.2">
      <c r="B186" s="7" t="s">
        <v>451</v>
      </c>
      <c r="C186" s="7" t="s">
        <v>452</v>
      </c>
      <c r="D186" s="24" t="s">
        <v>413</v>
      </c>
      <c r="E186" s="26"/>
      <c r="F186" s="7" t="s">
        <v>453</v>
      </c>
      <c r="G186" s="8">
        <v>0.74</v>
      </c>
      <c r="H186" s="9">
        <v>250</v>
      </c>
      <c r="I186" s="31">
        <v>250</v>
      </c>
      <c r="J186" s="37"/>
      <c r="K186" s="28">
        <f>I186*J186</f>
        <v>0</v>
      </c>
    </row>
    <row r="187" spans="1:11" ht="23.1" customHeight="1" outlineLevel="2" x14ac:dyDescent="0.2">
      <c r="B187" s="7" t="s">
        <v>454</v>
      </c>
      <c r="C187" s="7" t="s">
        <v>455</v>
      </c>
      <c r="D187" s="24" t="s">
        <v>413</v>
      </c>
      <c r="E187" s="26"/>
      <c r="F187" s="7" t="s">
        <v>456</v>
      </c>
      <c r="G187" s="8">
        <v>0.75</v>
      </c>
      <c r="H187" s="9">
        <v>230</v>
      </c>
      <c r="I187" s="31">
        <v>230</v>
      </c>
      <c r="J187" s="37"/>
      <c r="K187" s="28">
        <f>I187*J187</f>
        <v>0</v>
      </c>
    </row>
    <row r="188" spans="1:11" ht="23.1" customHeight="1" outlineLevel="2" x14ac:dyDescent="0.2">
      <c r="B188" s="7" t="s">
        <v>457</v>
      </c>
      <c r="C188" s="7" t="s">
        <v>458</v>
      </c>
      <c r="D188" s="24" t="s">
        <v>413</v>
      </c>
      <c r="E188" s="26"/>
      <c r="F188" s="7" t="s">
        <v>459</v>
      </c>
      <c r="G188" s="8">
        <v>0.74</v>
      </c>
      <c r="H188" s="9">
        <v>260</v>
      </c>
      <c r="I188" s="31">
        <v>260</v>
      </c>
      <c r="J188" s="37"/>
      <c r="K188" s="28">
        <f>I188*J188</f>
        <v>0</v>
      </c>
    </row>
    <row r="189" spans="1:11" ht="23.1" customHeight="1" outlineLevel="2" x14ac:dyDescent="0.2">
      <c r="B189" s="7" t="s">
        <v>460</v>
      </c>
      <c r="C189" s="7" t="s">
        <v>461</v>
      </c>
      <c r="D189" s="24" t="s">
        <v>413</v>
      </c>
      <c r="E189" s="26"/>
      <c r="F189" s="7" t="s">
        <v>462</v>
      </c>
      <c r="G189" s="8">
        <v>0.74</v>
      </c>
      <c r="H189" s="9">
        <v>250</v>
      </c>
      <c r="I189" s="31">
        <v>250</v>
      </c>
      <c r="J189" s="37"/>
      <c r="K189" s="28">
        <f>I189*J189</f>
        <v>0</v>
      </c>
    </row>
    <row r="190" spans="1:11" ht="23.1" customHeight="1" outlineLevel="2" x14ac:dyDescent="0.2">
      <c r="B190" s="7" t="s">
        <v>463</v>
      </c>
      <c r="C190" s="7" t="s">
        <v>464</v>
      </c>
      <c r="D190" s="24" t="s">
        <v>413</v>
      </c>
      <c r="E190" s="26"/>
      <c r="F190" s="7" t="s">
        <v>465</v>
      </c>
      <c r="G190" s="8">
        <v>0.74</v>
      </c>
      <c r="H190" s="9">
        <v>300</v>
      </c>
      <c r="I190" s="31">
        <v>300</v>
      </c>
      <c r="J190" s="37"/>
      <c r="K190" s="28">
        <f>I190*J190</f>
        <v>0</v>
      </c>
    </row>
    <row r="191" spans="1:11" ht="23.1" customHeight="1" outlineLevel="2" x14ac:dyDescent="0.2">
      <c r="B191" s="7" t="s">
        <v>466</v>
      </c>
      <c r="C191" s="7" t="s">
        <v>467</v>
      </c>
      <c r="D191" s="24" t="s">
        <v>413</v>
      </c>
      <c r="E191" s="26"/>
      <c r="F191" s="7" t="s">
        <v>468</v>
      </c>
      <c r="G191" s="8">
        <v>0.74</v>
      </c>
      <c r="H191" s="9">
        <v>240</v>
      </c>
      <c r="I191" s="31">
        <v>240</v>
      </c>
      <c r="J191" s="37"/>
      <c r="K191" s="28">
        <f>I191*J191</f>
        <v>0</v>
      </c>
    </row>
    <row r="192" spans="1:11" ht="23.1" customHeight="1" outlineLevel="2" x14ac:dyDescent="0.2">
      <c r="B192" s="7" t="s">
        <v>469</v>
      </c>
      <c r="C192" s="7" t="s">
        <v>470</v>
      </c>
      <c r="D192" s="24" t="s">
        <v>413</v>
      </c>
      <c r="E192" s="26"/>
      <c r="F192" s="7" t="s">
        <v>471</v>
      </c>
      <c r="G192" s="8">
        <v>0.74</v>
      </c>
      <c r="H192" s="9">
        <v>250</v>
      </c>
      <c r="I192" s="31">
        <v>250</v>
      </c>
      <c r="J192" s="37"/>
      <c r="K192" s="28">
        <f>I192*J192</f>
        <v>0</v>
      </c>
    </row>
    <row r="193" spans="1:11" ht="23.1" customHeight="1" outlineLevel="2" x14ac:dyDescent="0.2">
      <c r="B193" s="7" t="s">
        <v>472</v>
      </c>
      <c r="C193" s="7" t="s">
        <v>473</v>
      </c>
      <c r="D193" s="24" t="s">
        <v>413</v>
      </c>
      <c r="E193" s="26"/>
      <c r="F193" s="7" t="s">
        <v>474</v>
      </c>
      <c r="G193" s="8">
        <v>0.74</v>
      </c>
      <c r="H193" s="9">
        <v>280</v>
      </c>
      <c r="I193" s="31">
        <v>280</v>
      </c>
      <c r="J193" s="37"/>
      <c r="K193" s="28">
        <f>I193*J193</f>
        <v>0</v>
      </c>
    </row>
    <row r="194" spans="1:11" ht="23.1" customHeight="1" outlineLevel="2" x14ac:dyDescent="0.2">
      <c r="B194" s="7" t="s">
        <v>475</v>
      </c>
      <c r="C194" s="7" t="s">
        <v>476</v>
      </c>
      <c r="D194" s="24" t="s">
        <v>413</v>
      </c>
      <c r="E194" s="26"/>
      <c r="F194" s="7" t="s">
        <v>477</v>
      </c>
      <c r="G194" s="8">
        <v>0.74</v>
      </c>
      <c r="H194" s="9">
        <v>280</v>
      </c>
      <c r="I194" s="31">
        <v>280</v>
      </c>
      <c r="J194" s="37"/>
      <c r="K194" s="28">
        <f>I194*J194</f>
        <v>0</v>
      </c>
    </row>
    <row r="195" spans="1:11" ht="23.1" customHeight="1" outlineLevel="2" x14ac:dyDescent="0.2">
      <c r="B195" s="7" t="s">
        <v>478</v>
      </c>
      <c r="C195" s="7" t="s">
        <v>479</v>
      </c>
      <c r="D195" s="24" t="s">
        <v>413</v>
      </c>
      <c r="E195" s="26"/>
      <c r="F195" s="7" t="s">
        <v>480</v>
      </c>
      <c r="G195" s="8">
        <v>0.74</v>
      </c>
      <c r="H195" s="9">
        <v>230</v>
      </c>
      <c r="I195" s="31">
        <v>230</v>
      </c>
      <c r="J195" s="37"/>
      <c r="K195" s="28">
        <f>I195*J195</f>
        <v>0</v>
      </c>
    </row>
    <row r="196" spans="1:11" ht="23.1" customHeight="1" outlineLevel="2" x14ac:dyDescent="0.2">
      <c r="B196" s="7" t="s">
        <v>481</v>
      </c>
      <c r="C196" s="7" t="s">
        <v>482</v>
      </c>
      <c r="D196" s="24" t="s">
        <v>413</v>
      </c>
      <c r="E196" s="26"/>
      <c r="F196" s="7" t="s">
        <v>483</v>
      </c>
      <c r="G196" s="8">
        <v>0.74</v>
      </c>
      <c r="H196" s="9">
        <v>240</v>
      </c>
      <c r="I196" s="31">
        <v>240</v>
      </c>
      <c r="J196" s="37"/>
      <c r="K196" s="28">
        <f>I196*J196</f>
        <v>0</v>
      </c>
    </row>
    <row r="197" spans="1:11" ht="23.1" customHeight="1" outlineLevel="2" x14ac:dyDescent="0.2">
      <c r="B197" s="7" t="s">
        <v>484</v>
      </c>
      <c r="C197" s="7" t="s">
        <v>485</v>
      </c>
      <c r="D197" s="24" t="s">
        <v>413</v>
      </c>
      <c r="E197" s="26"/>
      <c r="F197" s="7" t="s">
        <v>486</v>
      </c>
      <c r="G197" s="8">
        <v>0.74</v>
      </c>
      <c r="H197" s="9">
        <v>280</v>
      </c>
      <c r="I197" s="31">
        <v>280</v>
      </c>
      <c r="J197" s="37"/>
      <c r="K197" s="28">
        <f>I197*J197</f>
        <v>0</v>
      </c>
    </row>
    <row r="198" spans="1:11" ht="23.1" customHeight="1" outlineLevel="2" x14ac:dyDescent="0.2">
      <c r="B198" s="7" t="s">
        <v>487</v>
      </c>
      <c r="C198" s="7"/>
      <c r="D198" s="24" t="s">
        <v>488</v>
      </c>
      <c r="E198" s="26"/>
      <c r="F198" s="7" t="s">
        <v>489</v>
      </c>
      <c r="G198" s="8">
        <v>0.03</v>
      </c>
      <c r="H198" s="9">
        <v>120</v>
      </c>
      <c r="I198" s="31">
        <v>120</v>
      </c>
      <c r="J198" s="37"/>
      <c r="K198" s="28">
        <f>I198*J198</f>
        <v>0</v>
      </c>
    </row>
    <row r="199" spans="1:11" ht="23.1" customHeight="1" outlineLevel="2" x14ac:dyDescent="0.2">
      <c r="B199" s="7" t="s">
        <v>490</v>
      </c>
      <c r="C199" s="7"/>
      <c r="D199" s="24" t="s">
        <v>491</v>
      </c>
      <c r="E199" s="26"/>
      <c r="F199" s="7" t="s">
        <v>492</v>
      </c>
      <c r="G199" s="8">
        <v>0.02</v>
      </c>
      <c r="H199" s="9">
        <v>25</v>
      </c>
      <c r="I199" s="31">
        <v>25</v>
      </c>
      <c r="J199" s="37"/>
      <c r="K199" s="28">
        <f>I199*J199</f>
        <v>0</v>
      </c>
    </row>
    <row r="200" spans="1:11" ht="23.1" customHeight="1" outlineLevel="2" x14ac:dyDescent="0.2">
      <c r="B200" s="7" t="s">
        <v>493</v>
      </c>
      <c r="C200" s="7"/>
      <c r="D200" s="24" t="s">
        <v>494</v>
      </c>
      <c r="E200" s="26"/>
      <c r="F200" s="7" t="s">
        <v>495</v>
      </c>
      <c r="G200" s="8">
        <v>0.21</v>
      </c>
      <c r="H200" s="9">
        <v>490</v>
      </c>
      <c r="I200" s="31">
        <v>490</v>
      </c>
      <c r="J200" s="37"/>
      <c r="K200" s="28">
        <f>I200*J200</f>
        <v>0</v>
      </c>
    </row>
    <row r="201" spans="1:11" ht="23.1" customHeight="1" outlineLevel="2" x14ac:dyDescent="0.2">
      <c r="B201" s="7" t="s">
        <v>496</v>
      </c>
      <c r="C201" s="7"/>
      <c r="D201" s="24" t="s">
        <v>497</v>
      </c>
      <c r="E201" s="26"/>
      <c r="F201" s="7" t="s">
        <v>498</v>
      </c>
      <c r="G201" s="8">
        <v>0.37</v>
      </c>
      <c r="H201" s="9">
        <v>670</v>
      </c>
      <c r="I201" s="31">
        <v>670</v>
      </c>
      <c r="J201" s="37"/>
      <c r="K201" s="28">
        <f>I201*J201</f>
        <v>0</v>
      </c>
    </row>
    <row r="202" spans="1:11" ht="23.1" customHeight="1" outlineLevel="2" x14ac:dyDescent="0.2">
      <c r="B202" s="7" t="s">
        <v>499</v>
      </c>
      <c r="C202" s="7"/>
      <c r="D202" s="24" t="s">
        <v>500</v>
      </c>
      <c r="E202" s="26"/>
      <c r="F202" s="7" t="s">
        <v>501</v>
      </c>
      <c r="G202" s="11">
        <v>0.6</v>
      </c>
      <c r="H202" s="9">
        <v>580</v>
      </c>
      <c r="I202" s="31">
        <v>580</v>
      </c>
      <c r="J202" s="37"/>
      <c r="K202" s="28">
        <f>I202*J202</f>
        <v>0</v>
      </c>
    </row>
    <row r="203" spans="1:11" ht="23.1" customHeight="1" outlineLevel="2" x14ac:dyDescent="0.2">
      <c r="B203" s="7" t="s">
        <v>502</v>
      </c>
      <c r="C203" s="7"/>
      <c r="D203" s="24" t="s">
        <v>503</v>
      </c>
      <c r="E203" s="26"/>
      <c r="F203" s="7" t="s">
        <v>504</v>
      </c>
      <c r="G203" s="12">
        <v>1</v>
      </c>
      <c r="H203" s="9">
        <v>870</v>
      </c>
      <c r="I203" s="31">
        <v>870</v>
      </c>
      <c r="J203" s="37"/>
      <c r="K203" s="28">
        <f>I203*J203</f>
        <v>0</v>
      </c>
    </row>
    <row r="204" spans="1:11" ht="23.1" customHeight="1" outlineLevel="2" x14ac:dyDescent="0.2">
      <c r="B204" s="7" t="s">
        <v>505</v>
      </c>
      <c r="C204" s="7"/>
      <c r="D204" s="24"/>
      <c r="E204" s="26"/>
      <c r="F204" s="7" t="s">
        <v>506</v>
      </c>
      <c r="G204" s="11">
        <v>39.6</v>
      </c>
      <c r="H204" s="13">
        <v>9000</v>
      </c>
      <c r="I204" s="34">
        <v>9000</v>
      </c>
      <c r="J204" s="37"/>
      <c r="K204" s="28">
        <f>I204*J204</f>
        <v>0</v>
      </c>
    </row>
    <row r="205" spans="1:11" ht="23.1" customHeight="1" outlineLevel="1" x14ac:dyDescent="0.2">
      <c r="A205" s="6"/>
      <c r="B205" s="47" t="s">
        <v>551</v>
      </c>
      <c r="C205" s="46"/>
      <c r="D205" s="48"/>
      <c r="E205" s="49"/>
      <c r="F205" s="46"/>
      <c r="G205" s="46"/>
      <c r="H205" s="46"/>
      <c r="I205" s="50"/>
      <c r="J205" s="51"/>
      <c r="K205" s="51"/>
    </row>
    <row r="206" spans="1:11" ht="23.1" customHeight="1" outlineLevel="2" x14ac:dyDescent="0.2">
      <c r="B206" s="7" t="s">
        <v>552</v>
      </c>
      <c r="C206" s="7" t="s">
        <v>553</v>
      </c>
      <c r="D206" s="24" t="s">
        <v>554</v>
      </c>
      <c r="E206" s="26"/>
      <c r="F206" s="7" t="s">
        <v>555</v>
      </c>
      <c r="G206" s="8">
        <v>0.05</v>
      </c>
      <c r="H206" s="9">
        <v>170</v>
      </c>
      <c r="I206" s="31">
        <v>170</v>
      </c>
      <c r="J206" s="37"/>
      <c r="K206" s="28">
        <f>I206*J206</f>
        <v>0</v>
      </c>
    </row>
    <row r="207" spans="1:11" s="6" customFormat="1" ht="15.95" customHeight="1" outlineLevel="2" x14ac:dyDescent="0.2">
      <c r="A207" s="1"/>
      <c r="B207" s="15" t="s">
        <v>556</v>
      </c>
      <c r="C207" s="15" t="s">
        <v>557</v>
      </c>
      <c r="D207" s="25" t="s">
        <v>554</v>
      </c>
      <c r="E207" s="27"/>
      <c r="F207" s="15" t="s">
        <v>558</v>
      </c>
      <c r="G207" s="19">
        <v>3.7999999999999999E-2</v>
      </c>
      <c r="H207" s="21">
        <v>140</v>
      </c>
      <c r="I207" s="32">
        <v>140</v>
      </c>
      <c r="J207" s="38"/>
      <c r="K207" s="16">
        <f>I207*J207</f>
        <v>0</v>
      </c>
    </row>
    <row r="208" spans="1:11" ht="11.1" customHeight="1" outlineLevel="2" x14ac:dyDescent="0.2">
      <c r="B208" s="7" t="s">
        <v>559</v>
      </c>
      <c r="C208" s="7" t="s">
        <v>560</v>
      </c>
      <c r="D208" s="24" t="s">
        <v>554</v>
      </c>
      <c r="E208" s="26"/>
      <c r="F208" s="7" t="s">
        <v>561</v>
      </c>
      <c r="G208" s="10">
        <v>9.1999999999999998E-2</v>
      </c>
      <c r="H208" s="9">
        <v>170</v>
      </c>
      <c r="I208" s="31">
        <v>170</v>
      </c>
      <c r="J208" s="37"/>
      <c r="K208" s="28">
        <f>I208*J208</f>
        <v>0</v>
      </c>
    </row>
    <row r="209" spans="2:11" ht="23.1" customHeight="1" outlineLevel="2" x14ac:dyDescent="0.2">
      <c r="B209" s="7" t="s">
        <v>562</v>
      </c>
      <c r="C209" s="7" t="s">
        <v>563</v>
      </c>
      <c r="D209" s="24" t="s">
        <v>554</v>
      </c>
      <c r="E209" s="26"/>
      <c r="F209" s="7" t="s">
        <v>564</v>
      </c>
      <c r="G209" s="8">
        <v>0.03</v>
      </c>
      <c r="H209" s="9">
        <v>150</v>
      </c>
      <c r="I209" s="31">
        <v>150</v>
      </c>
      <c r="J209" s="37"/>
      <c r="K209" s="28">
        <f>I209*J209</f>
        <v>0</v>
      </c>
    </row>
    <row r="210" spans="2:11" ht="23.1" customHeight="1" outlineLevel="2" x14ac:dyDescent="0.2">
      <c r="B210" s="7" t="s">
        <v>565</v>
      </c>
      <c r="C210" s="7" t="s">
        <v>566</v>
      </c>
      <c r="D210" s="24" t="s">
        <v>554</v>
      </c>
      <c r="E210" s="26"/>
      <c r="F210" s="7" t="s">
        <v>567</v>
      </c>
      <c r="G210" s="8">
        <v>0.05</v>
      </c>
      <c r="H210" s="9">
        <v>160</v>
      </c>
      <c r="I210" s="31">
        <v>160</v>
      </c>
      <c r="J210" s="37"/>
      <c r="K210" s="28">
        <f>I210*J210</f>
        <v>0</v>
      </c>
    </row>
    <row r="211" spans="2:11" ht="23.1" customHeight="1" outlineLevel="2" x14ac:dyDescent="0.2">
      <c r="B211" s="7" t="s">
        <v>568</v>
      </c>
      <c r="C211" s="7" t="s">
        <v>569</v>
      </c>
      <c r="D211" s="24" t="s">
        <v>554</v>
      </c>
      <c r="E211" s="26"/>
      <c r="F211" s="7" t="s">
        <v>570</v>
      </c>
      <c r="G211" s="8">
        <v>0.05</v>
      </c>
      <c r="H211" s="9">
        <v>170</v>
      </c>
      <c r="I211" s="31">
        <v>170</v>
      </c>
      <c r="J211" s="37"/>
      <c r="K211" s="28">
        <f>I211*J211</f>
        <v>0</v>
      </c>
    </row>
    <row r="212" spans="2:11" ht="11.1" customHeight="1" outlineLevel="2" x14ac:dyDescent="0.2">
      <c r="B212" s="7" t="s">
        <v>571</v>
      </c>
      <c r="C212" s="7" t="s">
        <v>572</v>
      </c>
      <c r="D212" s="24" t="s">
        <v>554</v>
      </c>
      <c r="E212" s="26"/>
      <c r="F212" s="7" t="s">
        <v>573</v>
      </c>
      <c r="G212" s="10">
        <v>5.7000000000000002E-2</v>
      </c>
      <c r="H212" s="9">
        <v>210</v>
      </c>
      <c r="I212" s="31">
        <v>210</v>
      </c>
      <c r="J212" s="37"/>
      <c r="K212" s="28">
        <f>I212*J212</f>
        <v>0</v>
      </c>
    </row>
    <row r="213" spans="2:11" ht="11.1" customHeight="1" outlineLevel="2" x14ac:dyDescent="0.2">
      <c r="B213" s="7" t="s">
        <v>574</v>
      </c>
      <c r="C213" s="7" t="s">
        <v>575</v>
      </c>
      <c r="D213" s="24" t="s">
        <v>554</v>
      </c>
      <c r="E213" s="26"/>
      <c r="F213" s="7" t="s">
        <v>576</v>
      </c>
      <c r="G213" s="8">
        <v>0.05</v>
      </c>
      <c r="H213" s="9">
        <v>170</v>
      </c>
      <c r="I213" s="31">
        <v>170</v>
      </c>
      <c r="J213" s="37"/>
      <c r="K213" s="28">
        <f>I213*J213</f>
        <v>0</v>
      </c>
    </row>
    <row r="214" spans="2:11" ht="23.1" customHeight="1" outlineLevel="2" x14ac:dyDescent="0.2">
      <c r="B214" s="7" t="s">
        <v>577</v>
      </c>
      <c r="C214" s="7" t="s">
        <v>578</v>
      </c>
      <c r="D214" s="24" t="s">
        <v>554</v>
      </c>
      <c r="E214" s="26"/>
      <c r="F214" s="7" t="s">
        <v>579</v>
      </c>
      <c r="G214" s="10">
        <v>6.7000000000000004E-2</v>
      </c>
      <c r="H214" s="9">
        <v>190</v>
      </c>
      <c r="I214" s="31">
        <v>190</v>
      </c>
      <c r="J214" s="37"/>
      <c r="K214" s="28">
        <f>I214*J214</f>
        <v>0</v>
      </c>
    </row>
    <row r="215" spans="2:11" ht="23.1" customHeight="1" outlineLevel="2" x14ac:dyDescent="0.2">
      <c r="B215" s="7" t="s">
        <v>580</v>
      </c>
      <c r="C215" s="7" t="s">
        <v>581</v>
      </c>
      <c r="D215" s="24" t="s">
        <v>554</v>
      </c>
      <c r="E215" s="26"/>
      <c r="F215" s="7" t="s">
        <v>582</v>
      </c>
      <c r="G215" s="8">
        <v>0.05</v>
      </c>
      <c r="H215" s="9">
        <v>210</v>
      </c>
      <c r="I215" s="31">
        <v>210</v>
      </c>
      <c r="J215" s="37"/>
      <c r="K215" s="28">
        <f>I215*J215</f>
        <v>0</v>
      </c>
    </row>
    <row r="216" spans="2:11" ht="23.1" customHeight="1" outlineLevel="2" x14ac:dyDescent="0.2">
      <c r="B216" s="7" t="s">
        <v>583</v>
      </c>
      <c r="C216" s="7" t="s">
        <v>584</v>
      </c>
      <c r="D216" s="24" t="s">
        <v>554</v>
      </c>
      <c r="E216" s="26"/>
      <c r="F216" s="7" t="s">
        <v>585</v>
      </c>
      <c r="G216" s="10">
        <v>4.2999999999999997E-2</v>
      </c>
      <c r="H216" s="9">
        <v>140</v>
      </c>
      <c r="I216" s="31">
        <v>140</v>
      </c>
      <c r="J216" s="37"/>
      <c r="K216" s="28">
        <f>I216*J216</f>
        <v>0</v>
      </c>
    </row>
    <row r="217" spans="2:11" ht="23.1" customHeight="1" outlineLevel="2" x14ac:dyDescent="0.2">
      <c r="B217" s="7" t="s">
        <v>586</v>
      </c>
      <c r="C217" s="7" t="s">
        <v>587</v>
      </c>
      <c r="D217" s="24" t="s">
        <v>554</v>
      </c>
      <c r="E217" s="26"/>
      <c r="F217" s="7" t="s">
        <v>588</v>
      </c>
      <c r="G217" s="8">
        <v>0.05</v>
      </c>
      <c r="H217" s="9">
        <v>210</v>
      </c>
      <c r="I217" s="31">
        <v>210</v>
      </c>
      <c r="J217" s="37"/>
      <c r="K217" s="28">
        <f>I217*J217</f>
        <v>0</v>
      </c>
    </row>
    <row r="218" spans="2:11" ht="23.1" customHeight="1" outlineLevel="2" x14ac:dyDescent="0.2">
      <c r="B218" s="7" t="s">
        <v>589</v>
      </c>
      <c r="C218" s="7" t="s">
        <v>590</v>
      </c>
      <c r="D218" s="24" t="s">
        <v>554</v>
      </c>
      <c r="E218" s="26"/>
      <c r="F218" s="7" t="s">
        <v>591</v>
      </c>
      <c r="G218" s="8">
        <v>0.05</v>
      </c>
      <c r="H218" s="9">
        <v>160</v>
      </c>
      <c r="I218" s="31">
        <v>160</v>
      </c>
      <c r="J218" s="37"/>
      <c r="K218" s="28">
        <f>I218*J218</f>
        <v>0</v>
      </c>
    </row>
    <row r="219" spans="2:11" ht="23.1" customHeight="1" outlineLevel="2" x14ac:dyDescent="0.2">
      <c r="B219" s="7" t="s">
        <v>592</v>
      </c>
      <c r="C219" s="7" t="s">
        <v>593</v>
      </c>
      <c r="D219" s="24" t="s">
        <v>554</v>
      </c>
      <c r="E219" s="26"/>
      <c r="F219" s="7" t="s">
        <v>594</v>
      </c>
      <c r="G219" s="11">
        <v>0.1</v>
      </c>
      <c r="H219" s="9">
        <v>140</v>
      </c>
      <c r="I219" s="31">
        <v>140</v>
      </c>
      <c r="J219" s="37"/>
      <c r="K219" s="28">
        <f>I219*J219</f>
        <v>0</v>
      </c>
    </row>
    <row r="220" spans="2:11" ht="11.1" customHeight="1" outlineLevel="2" x14ac:dyDescent="0.2">
      <c r="B220" s="7" t="s">
        <v>595</v>
      </c>
      <c r="C220" s="7" t="s">
        <v>596</v>
      </c>
      <c r="D220" s="24" t="s">
        <v>554</v>
      </c>
      <c r="E220" s="26"/>
      <c r="F220" s="7" t="s">
        <v>597</v>
      </c>
      <c r="G220" s="10">
        <v>7.0999999999999994E-2</v>
      </c>
      <c r="H220" s="9">
        <v>170</v>
      </c>
      <c r="I220" s="31">
        <v>170</v>
      </c>
      <c r="J220" s="37"/>
      <c r="K220" s="28">
        <f>I220*J220</f>
        <v>0</v>
      </c>
    </row>
    <row r="221" spans="2:11" ht="11.1" customHeight="1" outlineLevel="2" x14ac:dyDescent="0.2">
      <c r="B221" s="7" t="s">
        <v>598</v>
      </c>
      <c r="C221" s="7" t="s">
        <v>599</v>
      </c>
      <c r="D221" s="24" t="s">
        <v>554</v>
      </c>
      <c r="E221" s="26"/>
      <c r="F221" s="7" t="s">
        <v>600</v>
      </c>
      <c r="G221" s="10">
        <v>6.4000000000000001E-2</v>
      </c>
      <c r="H221" s="9">
        <v>160</v>
      </c>
      <c r="I221" s="31">
        <v>160</v>
      </c>
      <c r="J221" s="37"/>
      <c r="K221" s="28">
        <f>I221*J221</f>
        <v>0</v>
      </c>
    </row>
    <row r="222" spans="2:11" ht="23.1" customHeight="1" outlineLevel="2" x14ac:dyDescent="0.2">
      <c r="B222" s="7" t="s">
        <v>601</v>
      </c>
      <c r="C222" s="7" t="s">
        <v>602</v>
      </c>
      <c r="D222" s="24" t="s">
        <v>554</v>
      </c>
      <c r="E222" s="26"/>
      <c r="F222" s="7" t="s">
        <v>603</v>
      </c>
      <c r="G222" s="8">
        <v>0.05</v>
      </c>
      <c r="H222" s="9">
        <v>210</v>
      </c>
      <c r="I222" s="31">
        <v>210</v>
      </c>
      <c r="J222" s="37"/>
      <c r="K222" s="28">
        <f>I222*J222</f>
        <v>0</v>
      </c>
    </row>
    <row r="223" spans="2:11" ht="23.1" customHeight="1" outlineLevel="2" x14ac:dyDescent="0.2">
      <c r="B223" s="7" t="s">
        <v>604</v>
      </c>
      <c r="C223" s="7" t="s">
        <v>605</v>
      </c>
      <c r="D223" s="24" t="s">
        <v>554</v>
      </c>
      <c r="E223" s="26"/>
      <c r="F223" s="7" t="s">
        <v>606</v>
      </c>
      <c r="G223" s="8">
        <v>0.04</v>
      </c>
      <c r="H223" s="9">
        <v>150</v>
      </c>
      <c r="I223" s="31">
        <v>150</v>
      </c>
      <c r="J223" s="37"/>
      <c r="K223" s="28">
        <f>I223*J223</f>
        <v>0</v>
      </c>
    </row>
    <row r="224" spans="2:11" ht="23.1" customHeight="1" outlineLevel="2" x14ac:dyDescent="0.2">
      <c r="B224" s="7" t="s">
        <v>607</v>
      </c>
      <c r="C224" s="7" t="s">
        <v>608</v>
      </c>
      <c r="D224" s="24" t="s">
        <v>554</v>
      </c>
      <c r="E224" s="26"/>
      <c r="F224" s="7" t="s">
        <v>609</v>
      </c>
      <c r="G224" s="10">
        <v>4.8000000000000001E-2</v>
      </c>
      <c r="H224" s="9">
        <v>160</v>
      </c>
      <c r="I224" s="31">
        <v>160</v>
      </c>
      <c r="J224" s="37"/>
      <c r="K224" s="28">
        <f>I224*J224</f>
        <v>0</v>
      </c>
    </row>
    <row r="225" spans="1:11" ht="11.1" customHeight="1" outlineLevel="2" x14ac:dyDescent="0.2">
      <c r="B225" s="7" t="s">
        <v>610</v>
      </c>
      <c r="C225" s="7" t="s">
        <v>611</v>
      </c>
      <c r="D225" s="24" t="s">
        <v>554</v>
      </c>
      <c r="E225" s="26"/>
      <c r="F225" s="7" t="s">
        <v>612</v>
      </c>
      <c r="G225" s="10">
        <v>8.3000000000000004E-2</v>
      </c>
      <c r="H225" s="9">
        <v>190</v>
      </c>
      <c r="I225" s="31">
        <v>190</v>
      </c>
      <c r="J225" s="37"/>
      <c r="K225" s="28">
        <f>I225*J225</f>
        <v>0</v>
      </c>
    </row>
    <row r="226" spans="1:11" ht="23.1" customHeight="1" outlineLevel="2" x14ac:dyDescent="0.2">
      <c r="B226" s="7" t="s">
        <v>613</v>
      </c>
      <c r="C226" s="7" t="s">
        <v>614</v>
      </c>
      <c r="D226" s="24" t="s">
        <v>554</v>
      </c>
      <c r="E226" s="26"/>
      <c r="F226" s="7" t="s">
        <v>615</v>
      </c>
      <c r="G226" s="8">
        <v>0.05</v>
      </c>
      <c r="H226" s="9">
        <v>190</v>
      </c>
      <c r="I226" s="31">
        <v>190</v>
      </c>
      <c r="J226" s="37"/>
      <c r="K226" s="28">
        <f>I226*J226</f>
        <v>0</v>
      </c>
    </row>
    <row r="227" spans="1:11" ht="35.1" customHeight="1" outlineLevel="2" x14ac:dyDescent="0.2">
      <c r="B227" s="7" t="s">
        <v>616</v>
      </c>
      <c r="C227" s="7" t="s">
        <v>617</v>
      </c>
      <c r="D227" s="24" t="s">
        <v>554</v>
      </c>
      <c r="E227" s="26"/>
      <c r="F227" s="7" t="s">
        <v>618</v>
      </c>
      <c r="G227" s="8">
        <v>0.05</v>
      </c>
      <c r="H227" s="9">
        <v>140</v>
      </c>
      <c r="I227" s="31">
        <v>140</v>
      </c>
      <c r="J227" s="37"/>
      <c r="K227" s="28">
        <f>I227*J227</f>
        <v>0</v>
      </c>
    </row>
    <row r="228" spans="1:11" ht="35.1" customHeight="1" outlineLevel="2" x14ac:dyDescent="0.2">
      <c r="B228" s="7" t="s">
        <v>619</v>
      </c>
      <c r="C228" s="7" t="s">
        <v>620</v>
      </c>
      <c r="D228" s="24" t="s">
        <v>554</v>
      </c>
      <c r="E228" s="26"/>
      <c r="F228" s="7" t="s">
        <v>621</v>
      </c>
      <c r="G228" s="8">
        <v>0.05</v>
      </c>
      <c r="H228" s="9">
        <v>150</v>
      </c>
      <c r="I228" s="31">
        <v>150</v>
      </c>
      <c r="J228" s="37"/>
      <c r="K228" s="28">
        <f>I228*J228</f>
        <v>0</v>
      </c>
    </row>
    <row r="229" spans="1:11" ht="23.1" customHeight="1" outlineLevel="2" x14ac:dyDescent="0.2">
      <c r="B229" s="7" t="s">
        <v>622</v>
      </c>
      <c r="C229" s="7" t="s">
        <v>623</v>
      </c>
      <c r="D229" s="24" t="s">
        <v>554</v>
      </c>
      <c r="E229" s="26"/>
      <c r="F229" s="7" t="s">
        <v>624</v>
      </c>
      <c r="G229" s="10">
        <v>7.6999999999999999E-2</v>
      </c>
      <c r="H229" s="9">
        <v>190</v>
      </c>
      <c r="I229" s="31">
        <v>190</v>
      </c>
      <c r="J229" s="37"/>
      <c r="K229" s="28">
        <f>I229*J229</f>
        <v>0</v>
      </c>
    </row>
    <row r="230" spans="1:11" ht="35.1" customHeight="1" outlineLevel="1" x14ac:dyDescent="0.2">
      <c r="A230" s="6"/>
      <c r="B230" s="47" t="s">
        <v>1875</v>
      </c>
      <c r="C230" s="46"/>
      <c r="D230" s="48"/>
      <c r="E230" s="49"/>
      <c r="F230" s="46"/>
      <c r="G230" s="46"/>
      <c r="H230" s="46"/>
      <c r="I230" s="50"/>
      <c r="J230" s="51"/>
      <c r="K230" s="51"/>
    </row>
    <row r="231" spans="1:11" ht="35.1" customHeight="1" outlineLevel="2" x14ac:dyDescent="0.2">
      <c r="B231" s="7" t="s">
        <v>1876</v>
      </c>
      <c r="C231" s="7" t="s">
        <v>1877</v>
      </c>
      <c r="D231" s="24" t="s">
        <v>1143</v>
      </c>
      <c r="E231" s="26"/>
      <c r="F231" s="7" t="s">
        <v>1878</v>
      </c>
      <c r="G231" s="11">
        <v>0.5</v>
      </c>
      <c r="H231" s="9">
        <v>135</v>
      </c>
      <c r="I231" s="31">
        <v>135</v>
      </c>
      <c r="J231" s="37"/>
      <c r="K231" s="28">
        <f>I231*J231</f>
        <v>0</v>
      </c>
    </row>
    <row r="232" spans="1:11" ht="23.1" customHeight="1" outlineLevel="2" x14ac:dyDescent="0.2">
      <c r="B232" s="7" t="s">
        <v>1879</v>
      </c>
      <c r="C232" s="7" t="s">
        <v>1880</v>
      </c>
      <c r="D232" s="24" t="s">
        <v>1143</v>
      </c>
      <c r="E232" s="26"/>
      <c r="F232" s="7" t="s">
        <v>1881</v>
      </c>
      <c r="G232" s="11">
        <v>0.5</v>
      </c>
      <c r="H232" s="9">
        <v>120</v>
      </c>
      <c r="I232" s="31">
        <v>120</v>
      </c>
      <c r="J232" s="37"/>
      <c r="K232" s="28">
        <f>I232*J232</f>
        <v>0</v>
      </c>
    </row>
    <row r="233" spans="1:11" ht="11.1" customHeight="1" outlineLevel="2" x14ac:dyDescent="0.2">
      <c r="B233" s="7" t="s">
        <v>1882</v>
      </c>
      <c r="C233" s="7" t="s">
        <v>1883</v>
      </c>
      <c r="D233" s="24" t="s">
        <v>1143</v>
      </c>
      <c r="E233" s="26"/>
      <c r="F233" s="7" t="s">
        <v>1884</v>
      </c>
      <c r="G233" s="11">
        <v>0.5</v>
      </c>
      <c r="H233" s="9">
        <v>135</v>
      </c>
      <c r="I233" s="31">
        <v>135</v>
      </c>
      <c r="J233" s="37"/>
      <c r="K233" s="28">
        <f>I233*J233</f>
        <v>0</v>
      </c>
    </row>
    <row r="234" spans="1:11" s="6" customFormat="1" ht="15.95" customHeight="1" outlineLevel="2" x14ac:dyDescent="0.2">
      <c r="A234" s="1"/>
      <c r="B234" s="15" t="s">
        <v>1885</v>
      </c>
      <c r="C234" s="15" t="s">
        <v>1886</v>
      </c>
      <c r="D234" s="25" t="s">
        <v>1143</v>
      </c>
      <c r="E234" s="27"/>
      <c r="F234" s="15" t="s">
        <v>1887</v>
      </c>
      <c r="G234" s="17">
        <v>0.5</v>
      </c>
      <c r="H234" s="21">
        <v>130</v>
      </c>
      <c r="I234" s="32">
        <v>130</v>
      </c>
      <c r="J234" s="38"/>
      <c r="K234" s="16">
        <f>I234*J234</f>
        <v>0</v>
      </c>
    </row>
    <row r="235" spans="1:11" ht="23.1" customHeight="1" outlineLevel="2" x14ac:dyDescent="0.2">
      <c r="B235" s="7" t="s">
        <v>1888</v>
      </c>
      <c r="C235" s="7" t="s">
        <v>1889</v>
      </c>
      <c r="D235" s="24" t="s">
        <v>1143</v>
      </c>
      <c r="E235" s="26"/>
      <c r="F235" s="7" t="s">
        <v>1890</v>
      </c>
      <c r="G235" s="11">
        <v>0.5</v>
      </c>
      <c r="H235" s="9">
        <v>135</v>
      </c>
      <c r="I235" s="31">
        <v>135</v>
      </c>
      <c r="J235" s="37"/>
      <c r="K235" s="28">
        <f>I235*J235</f>
        <v>0</v>
      </c>
    </row>
    <row r="236" spans="1:11" ht="23.1" customHeight="1" outlineLevel="2" x14ac:dyDescent="0.2">
      <c r="B236" s="7" t="s">
        <v>1891</v>
      </c>
      <c r="C236" s="7" t="s">
        <v>1892</v>
      </c>
      <c r="D236" s="24" t="s">
        <v>1143</v>
      </c>
      <c r="E236" s="26"/>
      <c r="F236" s="7" t="s">
        <v>1893</v>
      </c>
      <c r="G236" s="11">
        <v>0.5</v>
      </c>
      <c r="H236" s="9">
        <v>130</v>
      </c>
      <c r="I236" s="31">
        <v>130</v>
      </c>
      <c r="J236" s="37"/>
      <c r="K236" s="28">
        <f>I236*J236</f>
        <v>0</v>
      </c>
    </row>
    <row r="237" spans="1:11" ht="23.1" customHeight="1" outlineLevel="2" x14ac:dyDescent="0.2">
      <c r="B237" s="7" t="s">
        <v>1894</v>
      </c>
      <c r="C237" s="7" t="s">
        <v>1895</v>
      </c>
      <c r="D237" s="24" t="s">
        <v>1143</v>
      </c>
      <c r="E237" s="26"/>
      <c r="F237" s="7" t="s">
        <v>1896</v>
      </c>
      <c r="G237" s="11">
        <v>0.5</v>
      </c>
      <c r="H237" s="9">
        <v>140</v>
      </c>
      <c r="I237" s="31">
        <v>140</v>
      </c>
      <c r="J237" s="37"/>
      <c r="K237" s="28">
        <f>I237*J237</f>
        <v>0</v>
      </c>
    </row>
    <row r="238" spans="1:11" ht="23.1" customHeight="1" outlineLevel="2" x14ac:dyDescent="0.2">
      <c r="B238" s="7" t="s">
        <v>1897</v>
      </c>
      <c r="C238" s="7" t="s">
        <v>1898</v>
      </c>
      <c r="D238" s="24" t="s">
        <v>1143</v>
      </c>
      <c r="E238" s="26"/>
      <c r="F238" s="7" t="s">
        <v>1899</v>
      </c>
      <c r="G238" s="11">
        <v>0.5</v>
      </c>
      <c r="H238" s="9">
        <v>175</v>
      </c>
      <c r="I238" s="31">
        <v>175</v>
      </c>
      <c r="J238" s="37"/>
      <c r="K238" s="28">
        <f>I238*J238</f>
        <v>0</v>
      </c>
    </row>
    <row r="239" spans="1:11" ht="23.1" customHeight="1" outlineLevel="2" x14ac:dyDescent="0.2">
      <c r="B239" s="7" t="s">
        <v>1900</v>
      </c>
      <c r="C239" s="7" t="s">
        <v>1901</v>
      </c>
      <c r="D239" s="24" t="s">
        <v>1143</v>
      </c>
      <c r="E239" s="26"/>
      <c r="F239" s="7" t="s">
        <v>1902</v>
      </c>
      <c r="G239" s="11">
        <v>0.5</v>
      </c>
      <c r="H239" s="9">
        <v>120</v>
      </c>
      <c r="I239" s="31">
        <v>120</v>
      </c>
      <c r="J239" s="37"/>
      <c r="K239" s="28">
        <f>I239*J239</f>
        <v>0</v>
      </c>
    </row>
    <row r="240" spans="1:11" ht="23.1" customHeight="1" outlineLevel="2" x14ac:dyDescent="0.2">
      <c r="B240" s="7" t="s">
        <v>1903</v>
      </c>
      <c r="C240" s="7" t="s">
        <v>1904</v>
      </c>
      <c r="D240" s="24" t="s">
        <v>1143</v>
      </c>
      <c r="E240" s="26"/>
      <c r="F240" s="7" t="s">
        <v>1905</v>
      </c>
      <c r="G240" s="11">
        <v>0.5</v>
      </c>
      <c r="H240" s="9">
        <v>155</v>
      </c>
      <c r="I240" s="31">
        <v>155</v>
      </c>
      <c r="J240" s="37"/>
      <c r="K240" s="28">
        <f>I240*J240</f>
        <v>0</v>
      </c>
    </row>
    <row r="241" spans="2:11" ht="23.1" customHeight="1" outlineLevel="2" x14ac:dyDescent="0.2">
      <c r="B241" s="7" t="s">
        <v>1906</v>
      </c>
      <c r="C241" s="7" t="s">
        <v>1907</v>
      </c>
      <c r="D241" s="24" t="s">
        <v>1143</v>
      </c>
      <c r="E241" s="26"/>
      <c r="F241" s="7" t="s">
        <v>1908</v>
      </c>
      <c r="G241" s="11">
        <v>0.5</v>
      </c>
      <c r="H241" s="9">
        <v>130</v>
      </c>
      <c r="I241" s="31">
        <v>130</v>
      </c>
      <c r="J241" s="37"/>
      <c r="K241" s="28">
        <f>I241*J241</f>
        <v>0</v>
      </c>
    </row>
    <row r="242" spans="2:11" ht="23.1" customHeight="1" outlineLevel="2" x14ac:dyDescent="0.2">
      <c r="B242" s="7" t="s">
        <v>1909</v>
      </c>
      <c r="C242" s="7" t="s">
        <v>1910</v>
      </c>
      <c r="D242" s="24" t="s">
        <v>1143</v>
      </c>
      <c r="E242" s="26"/>
      <c r="F242" s="7" t="s">
        <v>1911</v>
      </c>
      <c r="G242" s="11">
        <v>0.5</v>
      </c>
      <c r="H242" s="9">
        <v>120</v>
      </c>
      <c r="I242" s="31">
        <v>120</v>
      </c>
      <c r="J242" s="37"/>
      <c r="K242" s="28">
        <f>I242*J242</f>
        <v>0</v>
      </c>
    </row>
    <row r="243" spans="2:11" ht="23.1" customHeight="1" outlineLevel="2" x14ac:dyDescent="0.2">
      <c r="B243" s="7" t="s">
        <v>1912</v>
      </c>
      <c r="C243" s="7" t="s">
        <v>1913</v>
      </c>
      <c r="D243" s="24" t="s">
        <v>1143</v>
      </c>
      <c r="E243" s="26"/>
      <c r="F243" s="7" t="s">
        <v>1914</v>
      </c>
      <c r="G243" s="11">
        <v>0.5</v>
      </c>
      <c r="H243" s="9">
        <v>135</v>
      </c>
      <c r="I243" s="31">
        <v>135</v>
      </c>
      <c r="J243" s="37"/>
      <c r="K243" s="28">
        <f>I243*J243</f>
        <v>0</v>
      </c>
    </row>
    <row r="244" spans="2:11" ht="23.1" customHeight="1" outlineLevel="2" x14ac:dyDescent="0.2">
      <c r="B244" s="7" t="s">
        <v>1915</v>
      </c>
      <c r="C244" s="7" t="s">
        <v>1916</v>
      </c>
      <c r="D244" s="24" t="s">
        <v>1143</v>
      </c>
      <c r="E244" s="26"/>
      <c r="F244" s="7" t="s">
        <v>1917</v>
      </c>
      <c r="G244" s="11">
        <v>0.5</v>
      </c>
      <c r="H244" s="9">
        <v>130</v>
      </c>
      <c r="I244" s="31">
        <v>130</v>
      </c>
      <c r="J244" s="37"/>
      <c r="K244" s="28">
        <f>I244*J244</f>
        <v>0</v>
      </c>
    </row>
    <row r="245" spans="2:11" ht="23.1" customHeight="1" outlineLevel="2" x14ac:dyDescent="0.2">
      <c r="B245" s="7" t="s">
        <v>1918</v>
      </c>
      <c r="C245" s="7" t="s">
        <v>1919</v>
      </c>
      <c r="D245" s="24" t="s">
        <v>1143</v>
      </c>
      <c r="E245" s="26"/>
      <c r="F245" s="7" t="s">
        <v>1920</v>
      </c>
      <c r="G245" s="11">
        <v>0.5</v>
      </c>
      <c r="H245" s="9">
        <v>160</v>
      </c>
      <c r="I245" s="31">
        <v>160</v>
      </c>
      <c r="J245" s="37"/>
      <c r="K245" s="28">
        <f>I245*J245</f>
        <v>0</v>
      </c>
    </row>
    <row r="246" spans="2:11" ht="23.1" customHeight="1" outlineLevel="2" x14ac:dyDescent="0.2">
      <c r="B246" s="7" t="s">
        <v>1921</v>
      </c>
      <c r="C246" s="7" t="s">
        <v>1922</v>
      </c>
      <c r="D246" s="24" t="s">
        <v>1143</v>
      </c>
      <c r="E246" s="26"/>
      <c r="F246" s="7" t="s">
        <v>1923</v>
      </c>
      <c r="G246" s="11">
        <v>0.5</v>
      </c>
      <c r="H246" s="9">
        <v>130</v>
      </c>
      <c r="I246" s="31">
        <v>130</v>
      </c>
      <c r="J246" s="37"/>
      <c r="K246" s="28">
        <f>I246*J246</f>
        <v>0</v>
      </c>
    </row>
    <row r="247" spans="2:11" ht="23.1" customHeight="1" outlineLevel="2" x14ac:dyDescent="0.2">
      <c r="B247" s="7" t="s">
        <v>1924</v>
      </c>
      <c r="C247" s="7" t="s">
        <v>1925</v>
      </c>
      <c r="D247" s="24" t="s">
        <v>1143</v>
      </c>
      <c r="E247" s="26"/>
      <c r="F247" s="7" t="s">
        <v>1926</v>
      </c>
      <c r="G247" s="11">
        <v>0.5</v>
      </c>
      <c r="H247" s="9">
        <v>145</v>
      </c>
      <c r="I247" s="31">
        <v>145</v>
      </c>
      <c r="J247" s="37"/>
      <c r="K247" s="28">
        <f>I247*J247</f>
        <v>0</v>
      </c>
    </row>
    <row r="248" spans="2:11" ht="23.1" customHeight="1" outlineLevel="2" x14ac:dyDescent="0.2">
      <c r="B248" s="7" t="s">
        <v>1927</v>
      </c>
      <c r="C248" s="7" t="s">
        <v>1928</v>
      </c>
      <c r="D248" s="24" t="s">
        <v>1143</v>
      </c>
      <c r="E248" s="26"/>
      <c r="F248" s="7" t="s">
        <v>1929</v>
      </c>
      <c r="G248" s="11">
        <v>0.5</v>
      </c>
      <c r="H248" s="9">
        <v>145</v>
      </c>
      <c r="I248" s="31">
        <v>145</v>
      </c>
      <c r="J248" s="37"/>
      <c r="K248" s="28">
        <f>I248*J248</f>
        <v>0</v>
      </c>
    </row>
    <row r="249" spans="2:11" ht="23.1" customHeight="1" outlineLevel="2" x14ac:dyDescent="0.2">
      <c r="B249" s="7" t="s">
        <v>1930</v>
      </c>
      <c r="C249" s="7" t="s">
        <v>1931</v>
      </c>
      <c r="D249" s="24" t="s">
        <v>1143</v>
      </c>
      <c r="E249" s="26"/>
      <c r="F249" s="7" t="s">
        <v>1932</v>
      </c>
      <c r="G249" s="11">
        <v>0.5</v>
      </c>
      <c r="H249" s="9">
        <v>120</v>
      </c>
      <c r="I249" s="31">
        <v>120</v>
      </c>
      <c r="J249" s="37"/>
      <c r="K249" s="28">
        <f>I249*J249</f>
        <v>0</v>
      </c>
    </row>
    <row r="250" spans="2:11" ht="23.1" customHeight="1" outlineLevel="2" x14ac:dyDescent="0.2">
      <c r="B250" s="7" t="s">
        <v>1933</v>
      </c>
      <c r="C250" s="7" t="s">
        <v>1934</v>
      </c>
      <c r="D250" s="24" t="s">
        <v>1143</v>
      </c>
      <c r="E250" s="26"/>
      <c r="F250" s="7" t="s">
        <v>1935</v>
      </c>
      <c r="G250" s="11">
        <v>0.5</v>
      </c>
      <c r="H250" s="9">
        <v>125</v>
      </c>
      <c r="I250" s="31">
        <v>125</v>
      </c>
      <c r="J250" s="37"/>
      <c r="K250" s="28">
        <f>I250*J250</f>
        <v>0</v>
      </c>
    </row>
    <row r="251" spans="2:11" ht="23.1" customHeight="1" outlineLevel="2" x14ac:dyDescent="0.2">
      <c r="B251" s="7" t="s">
        <v>1936</v>
      </c>
      <c r="C251" s="7" t="s">
        <v>1937</v>
      </c>
      <c r="D251" s="24" t="s">
        <v>1143</v>
      </c>
      <c r="E251" s="26"/>
      <c r="F251" s="7" t="s">
        <v>1938</v>
      </c>
      <c r="G251" s="11">
        <v>0.5</v>
      </c>
      <c r="H251" s="9">
        <v>150</v>
      </c>
      <c r="I251" s="31">
        <v>150</v>
      </c>
      <c r="J251" s="37"/>
      <c r="K251" s="28">
        <f>I251*J251</f>
        <v>0</v>
      </c>
    </row>
    <row r="252" spans="2:11" ht="23.1" customHeight="1" outlineLevel="2" x14ac:dyDescent="0.2">
      <c r="B252" s="7" t="s">
        <v>1939</v>
      </c>
      <c r="C252" s="7"/>
      <c r="D252" s="24" t="s">
        <v>488</v>
      </c>
      <c r="E252" s="26"/>
      <c r="F252" s="7" t="s">
        <v>1940</v>
      </c>
      <c r="G252" s="8">
        <v>0.11</v>
      </c>
      <c r="H252" s="9">
        <v>98</v>
      </c>
      <c r="I252" s="31">
        <v>98</v>
      </c>
      <c r="J252" s="37"/>
      <c r="K252" s="28">
        <f>I252*J252</f>
        <v>0</v>
      </c>
    </row>
    <row r="253" spans="2:11" ht="23.1" customHeight="1" outlineLevel="2" x14ac:dyDescent="0.2">
      <c r="B253" s="7" t="s">
        <v>1941</v>
      </c>
      <c r="C253" s="7"/>
      <c r="D253" s="24" t="s">
        <v>673</v>
      </c>
      <c r="E253" s="26"/>
      <c r="F253" s="7" t="s">
        <v>1942</v>
      </c>
      <c r="G253" s="8">
        <v>0.35</v>
      </c>
      <c r="H253" s="9">
        <v>420</v>
      </c>
      <c r="I253" s="31">
        <v>420</v>
      </c>
      <c r="J253" s="37"/>
      <c r="K253" s="28">
        <f>I253*J253</f>
        <v>0</v>
      </c>
    </row>
    <row r="254" spans="2:11" ht="23.1" customHeight="1" outlineLevel="2" x14ac:dyDescent="0.2">
      <c r="B254" s="7" t="s">
        <v>1943</v>
      </c>
      <c r="C254" s="7"/>
      <c r="D254" s="24" t="s">
        <v>1519</v>
      </c>
      <c r="E254" s="26"/>
      <c r="F254" s="7" t="s">
        <v>1944</v>
      </c>
      <c r="G254" s="8">
        <v>0.67</v>
      </c>
      <c r="H254" s="9">
        <v>590</v>
      </c>
      <c r="I254" s="31">
        <v>590</v>
      </c>
      <c r="J254" s="37"/>
      <c r="K254" s="28">
        <f>I254*J254</f>
        <v>0</v>
      </c>
    </row>
    <row r="255" spans="2:11" ht="23.1" customHeight="1" outlineLevel="2" x14ac:dyDescent="0.2">
      <c r="B255" s="7" t="s">
        <v>1945</v>
      </c>
      <c r="C255" s="7" t="s">
        <v>1946</v>
      </c>
      <c r="D255" s="24" t="s">
        <v>1294</v>
      </c>
      <c r="E255" s="26"/>
      <c r="F255" s="7" t="s">
        <v>1947</v>
      </c>
      <c r="G255" s="11">
        <v>1.5</v>
      </c>
      <c r="H255" s="9">
        <v>480</v>
      </c>
      <c r="I255" s="31">
        <v>480</v>
      </c>
      <c r="J255" s="37"/>
      <c r="K255" s="28">
        <f>I255*J255</f>
        <v>0</v>
      </c>
    </row>
    <row r="256" spans="2:11" ht="23.1" customHeight="1" outlineLevel="2" x14ac:dyDescent="0.2">
      <c r="B256" s="7" t="s">
        <v>1948</v>
      </c>
      <c r="C256" s="7" t="s">
        <v>1949</v>
      </c>
      <c r="D256" s="24" t="s">
        <v>1294</v>
      </c>
      <c r="E256" s="26"/>
      <c r="F256" s="7" t="s">
        <v>1950</v>
      </c>
      <c r="G256" s="11">
        <v>1.5</v>
      </c>
      <c r="H256" s="9">
        <v>510</v>
      </c>
      <c r="I256" s="31">
        <v>510</v>
      </c>
      <c r="J256" s="37"/>
      <c r="K256" s="28">
        <f>I256*J256</f>
        <v>0</v>
      </c>
    </row>
    <row r="257" spans="1:11" s="6" customFormat="1" ht="15.95" customHeight="1" outlineLevel="2" x14ac:dyDescent="0.2">
      <c r="A257" s="1"/>
      <c r="B257" s="15" t="s">
        <v>1951</v>
      </c>
      <c r="C257" s="15" t="s">
        <v>1952</v>
      </c>
      <c r="D257" s="25" t="s">
        <v>1294</v>
      </c>
      <c r="E257" s="27"/>
      <c r="F257" s="15" t="s">
        <v>1953</v>
      </c>
      <c r="G257" s="17">
        <v>1.5</v>
      </c>
      <c r="H257" s="21">
        <v>500</v>
      </c>
      <c r="I257" s="32">
        <v>500</v>
      </c>
      <c r="J257" s="38"/>
      <c r="K257" s="16">
        <f>I257*J257</f>
        <v>0</v>
      </c>
    </row>
    <row r="258" spans="1:11" ht="23.1" customHeight="1" outlineLevel="2" x14ac:dyDescent="0.2">
      <c r="B258" s="7" t="s">
        <v>1954</v>
      </c>
      <c r="C258" s="7" t="s">
        <v>1955</v>
      </c>
      <c r="D258" s="24" t="s">
        <v>1294</v>
      </c>
      <c r="E258" s="26"/>
      <c r="F258" s="7" t="s">
        <v>1956</v>
      </c>
      <c r="G258" s="11">
        <v>1.5</v>
      </c>
      <c r="H258" s="9">
        <v>550</v>
      </c>
      <c r="I258" s="31">
        <v>550</v>
      </c>
      <c r="J258" s="37"/>
      <c r="K258" s="28">
        <f>I258*J258</f>
        <v>0</v>
      </c>
    </row>
    <row r="259" spans="1:11" ht="23.1" customHeight="1" outlineLevel="1" x14ac:dyDescent="0.2">
      <c r="A259" s="6"/>
      <c r="B259" s="47" t="s">
        <v>390</v>
      </c>
      <c r="C259" s="46"/>
      <c r="D259" s="48"/>
      <c r="E259" s="49"/>
      <c r="F259" s="46"/>
      <c r="G259" s="46"/>
      <c r="H259" s="46"/>
      <c r="I259" s="50"/>
      <c r="J259" s="51"/>
      <c r="K259" s="51"/>
    </row>
    <row r="260" spans="1:11" ht="23.1" customHeight="1" outlineLevel="2" x14ac:dyDescent="0.2">
      <c r="B260" s="7" t="s">
        <v>391</v>
      </c>
      <c r="C260" s="7" t="s">
        <v>392</v>
      </c>
      <c r="D260" s="24" t="s">
        <v>393</v>
      </c>
      <c r="E260" s="26"/>
      <c r="F260" s="7" t="s">
        <v>394</v>
      </c>
      <c r="G260" s="11">
        <v>5.5</v>
      </c>
      <c r="H260" s="9">
        <v>990</v>
      </c>
      <c r="I260" s="31">
        <v>990</v>
      </c>
      <c r="J260" s="37"/>
      <c r="K260" s="28">
        <f>I260*J260</f>
        <v>0</v>
      </c>
    </row>
    <row r="261" spans="1:11" ht="23.1" customHeight="1" outlineLevel="2" x14ac:dyDescent="0.2">
      <c r="B261" s="7" t="s">
        <v>395</v>
      </c>
      <c r="C261" s="7" t="s">
        <v>396</v>
      </c>
      <c r="D261" s="24" t="s">
        <v>397</v>
      </c>
      <c r="E261" s="26"/>
      <c r="F261" s="7" t="s">
        <v>398</v>
      </c>
      <c r="G261" s="11">
        <v>5.5</v>
      </c>
      <c r="H261" s="13">
        <v>1070</v>
      </c>
      <c r="I261" s="34">
        <v>1070</v>
      </c>
      <c r="J261" s="37"/>
      <c r="K261" s="28">
        <f>I261*J261</f>
        <v>0</v>
      </c>
    </row>
    <row r="262" spans="1:11" s="6" customFormat="1" ht="15.95" customHeight="1" outlineLevel="2" x14ac:dyDescent="0.2">
      <c r="A262" s="1"/>
      <c r="B262" s="15" t="s">
        <v>399</v>
      </c>
      <c r="C262" s="15" t="s">
        <v>400</v>
      </c>
      <c r="D262" s="25" t="s">
        <v>401</v>
      </c>
      <c r="E262" s="27"/>
      <c r="F262" s="15" t="s">
        <v>402</v>
      </c>
      <c r="G262" s="17">
        <v>5.5</v>
      </c>
      <c r="H262" s="22">
        <v>1330</v>
      </c>
      <c r="I262" s="33">
        <v>1330</v>
      </c>
      <c r="J262" s="38"/>
      <c r="K262" s="16">
        <f>I262*J262</f>
        <v>0</v>
      </c>
    </row>
    <row r="263" spans="1:11" ht="23.1" customHeight="1" outlineLevel="2" x14ac:dyDescent="0.2">
      <c r="B263" s="7" t="s">
        <v>403</v>
      </c>
      <c r="C263" s="7" t="s">
        <v>404</v>
      </c>
      <c r="D263" s="24" t="s">
        <v>405</v>
      </c>
      <c r="E263" s="26"/>
      <c r="F263" s="7" t="s">
        <v>406</v>
      </c>
      <c r="G263" s="11">
        <v>5.5</v>
      </c>
      <c r="H263" s="13">
        <v>1360</v>
      </c>
      <c r="I263" s="34">
        <v>1360</v>
      </c>
      <c r="J263" s="37"/>
      <c r="K263" s="28">
        <f>I263*J263</f>
        <v>0</v>
      </c>
    </row>
    <row r="264" spans="1:11" ht="23.1" customHeight="1" outlineLevel="2" x14ac:dyDescent="0.2">
      <c r="B264" s="7" t="s">
        <v>407</v>
      </c>
      <c r="C264" s="7" t="s">
        <v>408</v>
      </c>
      <c r="D264" s="24" t="s">
        <v>287</v>
      </c>
      <c r="E264" s="26"/>
      <c r="F264" s="7" t="s">
        <v>409</v>
      </c>
      <c r="G264" s="11">
        <v>5.5</v>
      </c>
      <c r="H264" s="13">
        <v>1300</v>
      </c>
      <c r="I264" s="34">
        <v>1300</v>
      </c>
      <c r="J264" s="37"/>
      <c r="K264" s="28">
        <f>I264*J264</f>
        <v>0</v>
      </c>
    </row>
    <row r="265" spans="1:11" ht="23.1" customHeight="1" outlineLevel="1" x14ac:dyDescent="0.2">
      <c r="A265" s="6"/>
      <c r="B265" s="47" t="s">
        <v>1110</v>
      </c>
      <c r="C265" s="46"/>
      <c r="D265" s="48"/>
      <c r="E265" s="49"/>
      <c r="F265" s="46"/>
      <c r="G265" s="46"/>
      <c r="H265" s="46"/>
      <c r="I265" s="50"/>
      <c r="J265" s="51"/>
      <c r="K265" s="51"/>
    </row>
    <row r="266" spans="1:11" ht="23.1" customHeight="1" outlineLevel="2" x14ac:dyDescent="0.2">
      <c r="B266" s="7" t="s">
        <v>1111</v>
      </c>
      <c r="C266" s="7" t="s">
        <v>1112</v>
      </c>
      <c r="D266" s="24" t="s">
        <v>1113</v>
      </c>
      <c r="E266" s="26"/>
      <c r="F266" s="7" t="s">
        <v>1114</v>
      </c>
      <c r="G266" s="12">
        <v>6</v>
      </c>
      <c r="H266" s="13">
        <v>2040</v>
      </c>
      <c r="I266" s="34">
        <v>2040</v>
      </c>
      <c r="J266" s="37"/>
      <c r="K266" s="28">
        <f>I266*J266</f>
        <v>0</v>
      </c>
    </row>
    <row r="267" spans="1:11" ht="23.1" customHeight="1" outlineLevel="2" x14ac:dyDescent="0.2">
      <c r="B267" s="7" t="s">
        <v>1115</v>
      </c>
      <c r="C267" s="7" t="s">
        <v>1116</v>
      </c>
      <c r="D267" s="24" t="s">
        <v>1113</v>
      </c>
      <c r="E267" s="26"/>
      <c r="F267" s="7" t="s">
        <v>1117</v>
      </c>
      <c r="G267" s="12">
        <v>6</v>
      </c>
      <c r="H267" s="13">
        <v>2040</v>
      </c>
      <c r="I267" s="34">
        <v>2040</v>
      </c>
      <c r="J267" s="37"/>
      <c r="K267" s="28">
        <f>I267*J267</f>
        <v>0</v>
      </c>
    </row>
    <row r="268" spans="1:11" ht="23.1" customHeight="1" outlineLevel="2" x14ac:dyDescent="0.2">
      <c r="B268" s="7" t="s">
        <v>1118</v>
      </c>
      <c r="C268" s="7" t="s">
        <v>1119</v>
      </c>
      <c r="D268" s="24" t="s">
        <v>1113</v>
      </c>
      <c r="E268" s="26"/>
      <c r="F268" s="7" t="s">
        <v>1120</v>
      </c>
      <c r="G268" s="12">
        <v>6</v>
      </c>
      <c r="H268" s="13">
        <v>2040</v>
      </c>
      <c r="I268" s="34">
        <v>2040</v>
      </c>
      <c r="J268" s="37"/>
      <c r="K268" s="28">
        <f>I268*J268</f>
        <v>0</v>
      </c>
    </row>
    <row r="269" spans="1:11" ht="23.1" customHeight="1" outlineLevel="1" x14ac:dyDescent="0.2">
      <c r="A269" s="6"/>
      <c r="B269" s="47" t="s">
        <v>784</v>
      </c>
      <c r="C269" s="46"/>
      <c r="D269" s="48"/>
      <c r="E269" s="49"/>
      <c r="F269" s="46"/>
      <c r="G269" s="46"/>
      <c r="H269" s="46"/>
      <c r="I269" s="50"/>
      <c r="J269" s="51"/>
      <c r="K269" s="51"/>
    </row>
    <row r="270" spans="1:11" ht="23.1" customHeight="1" outlineLevel="2" x14ac:dyDescent="0.2">
      <c r="B270" s="7" t="s">
        <v>785</v>
      </c>
      <c r="C270" s="7" t="s">
        <v>786</v>
      </c>
      <c r="D270" s="24" t="s">
        <v>787</v>
      </c>
      <c r="E270" s="26"/>
      <c r="F270" s="7" t="s">
        <v>788</v>
      </c>
      <c r="G270" s="12">
        <v>5</v>
      </c>
      <c r="H270" s="13">
        <v>1390</v>
      </c>
      <c r="I270" s="34">
        <v>1390</v>
      </c>
      <c r="J270" s="37"/>
      <c r="K270" s="28">
        <f>I270*J270</f>
        <v>0</v>
      </c>
    </row>
    <row r="271" spans="1:11" ht="23.1" customHeight="1" outlineLevel="2" x14ac:dyDescent="0.2">
      <c r="B271" s="7" t="s">
        <v>789</v>
      </c>
      <c r="C271" s="7" t="s">
        <v>790</v>
      </c>
      <c r="D271" s="24" t="s">
        <v>787</v>
      </c>
      <c r="E271" s="26"/>
      <c r="F271" s="7" t="s">
        <v>791</v>
      </c>
      <c r="G271" s="12">
        <v>5</v>
      </c>
      <c r="H271" s="13">
        <v>1390</v>
      </c>
      <c r="I271" s="34">
        <v>1390</v>
      </c>
      <c r="J271" s="37"/>
      <c r="K271" s="28">
        <f>I271*J271</f>
        <v>0</v>
      </c>
    </row>
    <row r="272" spans="1:11" ht="23.1" customHeight="1" outlineLevel="2" x14ac:dyDescent="0.2">
      <c r="B272" s="7" t="s">
        <v>792</v>
      </c>
      <c r="C272" s="7" t="s">
        <v>793</v>
      </c>
      <c r="D272" s="24" t="s">
        <v>787</v>
      </c>
      <c r="E272" s="26"/>
      <c r="F272" s="7" t="s">
        <v>794</v>
      </c>
      <c r="G272" s="12">
        <v>5</v>
      </c>
      <c r="H272" s="13">
        <v>1390</v>
      </c>
      <c r="I272" s="34">
        <v>1390</v>
      </c>
      <c r="J272" s="37"/>
      <c r="K272" s="28">
        <f>I272*J272</f>
        <v>0</v>
      </c>
    </row>
    <row r="273" spans="1:11" s="6" customFormat="1" ht="15.95" customHeight="1" outlineLevel="2" x14ac:dyDescent="0.2">
      <c r="A273" s="1"/>
      <c r="B273" s="15" t="s">
        <v>795</v>
      </c>
      <c r="C273" s="15" t="s">
        <v>796</v>
      </c>
      <c r="D273" s="25" t="s">
        <v>787</v>
      </c>
      <c r="E273" s="27"/>
      <c r="F273" s="15" t="s">
        <v>797</v>
      </c>
      <c r="G273" s="18">
        <v>5</v>
      </c>
      <c r="H273" s="22">
        <v>1390</v>
      </c>
      <c r="I273" s="33">
        <v>1390</v>
      </c>
      <c r="J273" s="38"/>
      <c r="K273" s="16">
        <f>I273*J273</f>
        <v>0</v>
      </c>
    </row>
    <row r="274" spans="1:11" ht="23.1" customHeight="1" outlineLevel="1" x14ac:dyDescent="0.2">
      <c r="A274" s="6"/>
      <c r="B274" s="47" t="s">
        <v>538</v>
      </c>
      <c r="C274" s="46"/>
      <c r="D274" s="48"/>
      <c r="E274" s="49"/>
      <c r="F274" s="46"/>
      <c r="G274" s="46"/>
      <c r="H274" s="46"/>
      <c r="I274" s="50"/>
      <c r="J274" s="51"/>
      <c r="K274" s="51"/>
    </row>
    <row r="275" spans="1:11" ht="23.1" customHeight="1" outlineLevel="2" x14ac:dyDescent="0.2">
      <c r="B275" s="7" t="s">
        <v>539</v>
      </c>
      <c r="C275" s="7" t="s">
        <v>540</v>
      </c>
      <c r="D275" s="24" t="s">
        <v>393</v>
      </c>
      <c r="E275" s="26"/>
      <c r="F275" s="7" t="s">
        <v>541</v>
      </c>
      <c r="G275" s="12">
        <v>3</v>
      </c>
      <c r="H275" s="9">
        <v>990</v>
      </c>
      <c r="I275" s="31">
        <v>990</v>
      </c>
      <c r="J275" s="37"/>
      <c r="K275" s="28">
        <f>I275*J275</f>
        <v>0</v>
      </c>
    </row>
    <row r="276" spans="1:11" ht="23.1" customHeight="1" outlineLevel="2" x14ac:dyDescent="0.2">
      <c r="B276" s="7" t="s">
        <v>542</v>
      </c>
      <c r="C276" s="7" t="s">
        <v>543</v>
      </c>
      <c r="D276" s="24" t="s">
        <v>393</v>
      </c>
      <c r="E276" s="26"/>
      <c r="F276" s="7" t="s">
        <v>544</v>
      </c>
      <c r="G276" s="12">
        <v>3</v>
      </c>
      <c r="H276" s="9">
        <v>990</v>
      </c>
      <c r="I276" s="31">
        <v>990</v>
      </c>
      <c r="J276" s="37"/>
      <c r="K276" s="28">
        <f>I276*J276</f>
        <v>0</v>
      </c>
    </row>
    <row r="277" spans="1:11" ht="23.1" customHeight="1" outlineLevel="2" x14ac:dyDescent="0.2">
      <c r="B277" s="7" t="s">
        <v>545</v>
      </c>
      <c r="C277" s="7" t="s">
        <v>546</v>
      </c>
      <c r="D277" s="24" t="s">
        <v>393</v>
      </c>
      <c r="E277" s="26"/>
      <c r="F277" s="7" t="s">
        <v>547</v>
      </c>
      <c r="G277" s="12">
        <v>3</v>
      </c>
      <c r="H277" s="9">
        <v>990</v>
      </c>
      <c r="I277" s="31">
        <v>990</v>
      </c>
      <c r="J277" s="37"/>
      <c r="K277" s="28">
        <f>I277*J277</f>
        <v>0</v>
      </c>
    </row>
    <row r="278" spans="1:11" s="6" customFormat="1" ht="15.95" customHeight="1" outlineLevel="2" x14ac:dyDescent="0.2">
      <c r="A278" s="1"/>
      <c r="B278" s="15" t="s">
        <v>548</v>
      </c>
      <c r="C278" s="15" t="s">
        <v>549</v>
      </c>
      <c r="D278" s="25" t="s">
        <v>393</v>
      </c>
      <c r="E278" s="27"/>
      <c r="F278" s="15" t="s">
        <v>550</v>
      </c>
      <c r="G278" s="18">
        <v>3</v>
      </c>
      <c r="H278" s="21">
        <v>990</v>
      </c>
      <c r="I278" s="32">
        <v>990</v>
      </c>
      <c r="J278" s="38"/>
      <c r="K278" s="16">
        <f>I278*J278</f>
        <v>0</v>
      </c>
    </row>
    <row r="279" spans="1:11" ht="23.1" customHeight="1" outlineLevel="1" x14ac:dyDescent="0.2">
      <c r="A279" s="6"/>
      <c r="B279" s="47" t="s">
        <v>798</v>
      </c>
      <c r="C279" s="46"/>
      <c r="D279" s="48"/>
      <c r="E279" s="49"/>
      <c r="F279" s="46"/>
      <c r="G279" s="46"/>
      <c r="H279" s="46"/>
      <c r="I279" s="50"/>
      <c r="J279" s="51"/>
      <c r="K279" s="51"/>
    </row>
    <row r="280" spans="1:11" ht="23.1" customHeight="1" outlineLevel="2" x14ac:dyDescent="0.2">
      <c r="B280" s="7" t="s">
        <v>799</v>
      </c>
      <c r="C280" s="7" t="s">
        <v>800</v>
      </c>
      <c r="D280" s="24" t="s">
        <v>393</v>
      </c>
      <c r="E280" s="26"/>
      <c r="F280" s="7" t="s">
        <v>801</v>
      </c>
      <c r="G280" s="12">
        <v>3</v>
      </c>
      <c r="H280" s="9">
        <v>990</v>
      </c>
      <c r="I280" s="31">
        <v>990</v>
      </c>
      <c r="J280" s="37"/>
      <c r="K280" s="28">
        <f>I280*J280</f>
        <v>0</v>
      </c>
    </row>
    <row r="281" spans="1:11" ht="23.1" customHeight="1" outlineLevel="2" x14ac:dyDescent="0.2">
      <c r="B281" s="7" t="s">
        <v>802</v>
      </c>
      <c r="C281" s="7" t="s">
        <v>803</v>
      </c>
      <c r="D281" s="24" t="s">
        <v>497</v>
      </c>
      <c r="E281" s="26"/>
      <c r="F281" s="7" t="s">
        <v>804</v>
      </c>
      <c r="G281" s="12">
        <v>1</v>
      </c>
      <c r="H281" s="9">
        <v>520</v>
      </c>
      <c r="I281" s="31">
        <v>520</v>
      </c>
      <c r="J281" s="37"/>
      <c r="K281" s="28">
        <f>I281*J281</f>
        <v>0</v>
      </c>
    </row>
    <row r="282" spans="1:11" ht="35.1" customHeight="1" outlineLevel="2" x14ac:dyDescent="0.2">
      <c r="B282" s="7" t="s">
        <v>805</v>
      </c>
      <c r="C282" s="7" t="s">
        <v>806</v>
      </c>
      <c r="D282" s="24" t="s">
        <v>393</v>
      </c>
      <c r="E282" s="26"/>
      <c r="F282" s="7" t="s">
        <v>807</v>
      </c>
      <c r="G282" s="12">
        <v>3</v>
      </c>
      <c r="H282" s="9">
        <v>990</v>
      </c>
      <c r="I282" s="31">
        <v>990</v>
      </c>
      <c r="J282" s="37"/>
      <c r="K282" s="28">
        <f>I282*J282</f>
        <v>0</v>
      </c>
    </row>
    <row r="283" spans="1:11" ht="23.1" customHeight="1" outlineLevel="2" x14ac:dyDescent="0.2">
      <c r="B283" s="7" t="s">
        <v>808</v>
      </c>
      <c r="C283" s="7" t="s">
        <v>809</v>
      </c>
      <c r="D283" s="24" t="s">
        <v>497</v>
      </c>
      <c r="E283" s="26"/>
      <c r="F283" s="7" t="s">
        <v>810</v>
      </c>
      <c r="G283" s="12">
        <v>1</v>
      </c>
      <c r="H283" s="9">
        <v>520</v>
      </c>
      <c r="I283" s="31">
        <v>520</v>
      </c>
      <c r="J283" s="37"/>
      <c r="K283" s="28">
        <f>I283*J283</f>
        <v>0</v>
      </c>
    </row>
    <row r="284" spans="1:11" ht="23.1" customHeight="1" outlineLevel="2" x14ac:dyDescent="0.2">
      <c r="B284" s="7" t="s">
        <v>811</v>
      </c>
      <c r="C284" s="7" t="s">
        <v>812</v>
      </c>
      <c r="D284" s="24" t="s">
        <v>393</v>
      </c>
      <c r="E284" s="26"/>
      <c r="F284" s="7" t="s">
        <v>813</v>
      </c>
      <c r="G284" s="12">
        <v>3</v>
      </c>
      <c r="H284" s="9">
        <v>990</v>
      </c>
      <c r="I284" s="31">
        <v>990</v>
      </c>
      <c r="J284" s="37"/>
      <c r="K284" s="28">
        <f>I284*J284</f>
        <v>0</v>
      </c>
    </row>
    <row r="285" spans="1:11" ht="35.1" customHeight="1" outlineLevel="2" x14ac:dyDescent="0.2">
      <c r="B285" s="7" t="s">
        <v>814</v>
      </c>
      <c r="C285" s="7" t="s">
        <v>815</v>
      </c>
      <c r="D285" s="24" t="s">
        <v>497</v>
      </c>
      <c r="E285" s="26"/>
      <c r="F285" s="7" t="s">
        <v>816</v>
      </c>
      <c r="G285" s="12">
        <v>1</v>
      </c>
      <c r="H285" s="9">
        <v>520</v>
      </c>
      <c r="I285" s="31">
        <v>520</v>
      </c>
      <c r="J285" s="37"/>
      <c r="K285" s="28">
        <f>I285*J285</f>
        <v>0</v>
      </c>
    </row>
    <row r="286" spans="1:11" ht="23.1" customHeight="1" outlineLevel="2" x14ac:dyDescent="0.2">
      <c r="B286" s="7" t="s">
        <v>817</v>
      </c>
      <c r="C286" s="7" t="s">
        <v>818</v>
      </c>
      <c r="D286" s="24" t="s">
        <v>393</v>
      </c>
      <c r="E286" s="26"/>
      <c r="F286" s="7" t="s">
        <v>819</v>
      </c>
      <c r="G286" s="12">
        <v>3</v>
      </c>
      <c r="H286" s="9">
        <v>990</v>
      </c>
      <c r="I286" s="31">
        <v>990</v>
      </c>
      <c r="J286" s="37"/>
      <c r="K286" s="28">
        <f>I286*J286</f>
        <v>0</v>
      </c>
    </row>
    <row r="287" spans="1:11" ht="23.1" customHeight="1" outlineLevel="2" x14ac:dyDescent="0.2">
      <c r="B287" s="7" t="s">
        <v>820</v>
      </c>
      <c r="C287" s="7" t="s">
        <v>821</v>
      </c>
      <c r="D287" s="24" t="s">
        <v>497</v>
      </c>
      <c r="E287" s="26"/>
      <c r="F287" s="7" t="s">
        <v>822</v>
      </c>
      <c r="G287" s="12">
        <v>1</v>
      </c>
      <c r="H287" s="9">
        <v>520</v>
      </c>
      <c r="I287" s="31">
        <v>520</v>
      </c>
      <c r="J287" s="37"/>
      <c r="K287" s="28">
        <f>I287*J287</f>
        <v>0</v>
      </c>
    </row>
    <row r="288" spans="1:11" ht="23.1" customHeight="1" outlineLevel="2" x14ac:dyDescent="0.2">
      <c r="B288" s="7" t="s">
        <v>823</v>
      </c>
      <c r="C288" s="7" t="s">
        <v>824</v>
      </c>
      <c r="D288" s="24" t="s">
        <v>393</v>
      </c>
      <c r="E288" s="26"/>
      <c r="F288" s="7" t="s">
        <v>825</v>
      </c>
      <c r="G288" s="12">
        <v>3</v>
      </c>
      <c r="H288" s="9">
        <v>990</v>
      </c>
      <c r="I288" s="31">
        <v>990</v>
      </c>
      <c r="J288" s="37"/>
      <c r="K288" s="28">
        <f>I288*J288</f>
        <v>0</v>
      </c>
    </row>
    <row r="289" spans="1:11" ht="23.1" customHeight="1" outlineLevel="2" x14ac:dyDescent="0.2">
      <c r="B289" s="7" t="s">
        <v>826</v>
      </c>
      <c r="C289" s="7" t="s">
        <v>827</v>
      </c>
      <c r="D289" s="24" t="s">
        <v>497</v>
      </c>
      <c r="E289" s="26"/>
      <c r="F289" s="7" t="s">
        <v>828</v>
      </c>
      <c r="G289" s="12">
        <v>1</v>
      </c>
      <c r="H289" s="9">
        <v>520</v>
      </c>
      <c r="I289" s="31">
        <v>520</v>
      </c>
      <c r="J289" s="37"/>
      <c r="K289" s="28">
        <f>I289*J289</f>
        <v>0</v>
      </c>
    </row>
    <row r="290" spans="1:11" ht="23.1" customHeight="1" outlineLevel="1" x14ac:dyDescent="0.2">
      <c r="A290" s="6"/>
      <c r="B290" s="47" t="s">
        <v>280</v>
      </c>
      <c r="C290" s="46"/>
      <c r="D290" s="48"/>
      <c r="E290" s="49"/>
      <c r="F290" s="46"/>
      <c r="G290" s="46"/>
      <c r="H290" s="46"/>
      <c r="I290" s="50"/>
      <c r="J290" s="51"/>
      <c r="K290" s="51"/>
    </row>
    <row r="291" spans="1:11" ht="23.1" customHeight="1" outlineLevel="2" x14ac:dyDescent="0.2">
      <c r="B291" s="7" t="s">
        <v>281</v>
      </c>
      <c r="C291" s="7" t="s">
        <v>282</v>
      </c>
      <c r="D291" s="24" t="s">
        <v>283</v>
      </c>
      <c r="E291" s="26"/>
      <c r="F291" s="7" t="s">
        <v>284</v>
      </c>
      <c r="G291" s="12">
        <v>6</v>
      </c>
      <c r="H291" s="13">
        <v>1800</v>
      </c>
      <c r="I291" s="34">
        <v>1800</v>
      </c>
      <c r="J291" s="37"/>
      <c r="K291" s="28">
        <f>I291*J291</f>
        <v>0</v>
      </c>
    </row>
    <row r="292" spans="1:11" ht="23.1" customHeight="1" outlineLevel="2" x14ac:dyDescent="0.2">
      <c r="B292" s="7" t="s">
        <v>285</v>
      </c>
      <c r="C292" s="7" t="s">
        <v>286</v>
      </c>
      <c r="D292" s="24" t="s">
        <v>287</v>
      </c>
      <c r="E292" s="26"/>
      <c r="F292" s="7" t="s">
        <v>288</v>
      </c>
      <c r="G292" s="12">
        <v>6</v>
      </c>
      <c r="H292" s="13">
        <v>1300</v>
      </c>
      <c r="I292" s="34">
        <v>1300</v>
      </c>
      <c r="J292" s="37"/>
      <c r="K292" s="28">
        <f>I292*J292</f>
        <v>0</v>
      </c>
    </row>
    <row r="293" spans="1:11" ht="23.1" customHeight="1" outlineLevel="2" x14ac:dyDescent="0.2">
      <c r="B293" s="7" t="s">
        <v>289</v>
      </c>
      <c r="C293" s="7" t="s">
        <v>290</v>
      </c>
      <c r="D293" s="24" t="s">
        <v>291</v>
      </c>
      <c r="E293" s="26"/>
      <c r="F293" s="7" t="s">
        <v>292</v>
      </c>
      <c r="G293" s="12">
        <v>6</v>
      </c>
      <c r="H293" s="13">
        <v>1250</v>
      </c>
      <c r="I293" s="34">
        <v>1250</v>
      </c>
      <c r="J293" s="37"/>
      <c r="K293" s="28">
        <f>I293*J293</f>
        <v>0</v>
      </c>
    </row>
    <row r="294" spans="1:11" ht="23.1" customHeight="1" outlineLevel="2" x14ac:dyDescent="0.2">
      <c r="B294" s="7" t="s">
        <v>293</v>
      </c>
      <c r="C294" s="7" t="s">
        <v>294</v>
      </c>
      <c r="D294" s="24" t="s">
        <v>295</v>
      </c>
      <c r="E294" s="26"/>
      <c r="F294" s="7" t="s">
        <v>296</v>
      </c>
      <c r="G294" s="12">
        <v>6</v>
      </c>
      <c r="H294" s="13">
        <v>1450</v>
      </c>
      <c r="I294" s="34">
        <v>1450</v>
      </c>
      <c r="J294" s="37"/>
      <c r="K294" s="28">
        <f>I294*J294</f>
        <v>0</v>
      </c>
    </row>
    <row r="295" spans="1:11" ht="23.1" customHeight="1" outlineLevel="2" x14ac:dyDescent="0.2">
      <c r="B295" s="7" t="s">
        <v>297</v>
      </c>
      <c r="C295" s="7" t="s">
        <v>298</v>
      </c>
      <c r="D295" s="24" t="s">
        <v>299</v>
      </c>
      <c r="E295" s="26"/>
      <c r="F295" s="7" t="s">
        <v>300</v>
      </c>
      <c r="G295" s="12">
        <v>6</v>
      </c>
      <c r="H295" s="13">
        <v>1000</v>
      </c>
      <c r="I295" s="34">
        <v>1000</v>
      </c>
      <c r="J295" s="37"/>
      <c r="K295" s="28">
        <f>I295*J295</f>
        <v>0</v>
      </c>
    </row>
    <row r="296" spans="1:11" ht="23.1" customHeight="1" outlineLevel="2" x14ac:dyDescent="0.2">
      <c r="B296" s="7" t="s">
        <v>301</v>
      </c>
      <c r="C296" s="7" t="s">
        <v>302</v>
      </c>
      <c r="D296" s="24" t="s">
        <v>303</v>
      </c>
      <c r="E296" s="26"/>
      <c r="F296" s="7" t="s">
        <v>304</v>
      </c>
      <c r="G296" s="12">
        <v>6</v>
      </c>
      <c r="H296" s="13">
        <v>1050</v>
      </c>
      <c r="I296" s="34">
        <v>1050</v>
      </c>
      <c r="J296" s="37"/>
      <c r="K296" s="28">
        <f>I296*J296</f>
        <v>0</v>
      </c>
    </row>
    <row r="297" spans="1:11" ht="23.1" customHeight="1" outlineLevel="2" x14ac:dyDescent="0.2">
      <c r="B297" s="7" t="s">
        <v>305</v>
      </c>
      <c r="C297" s="7" t="s">
        <v>306</v>
      </c>
      <c r="D297" s="24" t="s">
        <v>299</v>
      </c>
      <c r="E297" s="26"/>
      <c r="F297" s="7" t="s">
        <v>307</v>
      </c>
      <c r="G297" s="12">
        <v>6</v>
      </c>
      <c r="H297" s="13">
        <v>1000</v>
      </c>
      <c r="I297" s="34">
        <v>1000</v>
      </c>
      <c r="J297" s="37"/>
      <c r="K297" s="28">
        <f>I297*J297</f>
        <v>0</v>
      </c>
    </row>
    <row r="298" spans="1:11" ht="23.1" customHeight="1" outlineLevel="2" x14ac:dyDescent="0.2">
      <c r="B298" s="7" t="s">
        <v>308</v>
      </c>
      <c r="C298" s="7" t="s">
        <v>309</v>
      </c>
      <c r="D298" s="24" t="s">
        <v>299</v>
      </c>
      <c r="E298" s="26"/>
      <c r="F298" s="7" t="s">
        <v>310</v>
      </c>
      <c r="G298" s="12">
        <v>6</v>
      </c>
      <c r="H298" s="13">
        <v>1000</v>
      </c>
      <c r="I298" s="34">
        <v>1000</v>
      </c>
      <c r="J298" s="37"/>
      <c r="K298" s="28">
        <f>I298*J298</f>
        <v>0</v>
      </c>
    </row>
    <row r="299" spans="1:11" ht="23.1" customHeight="1" outlineLevel="2" x14ac:dyDescent="0.2">
      <c r="B299" s="7" t="s">
        <v>311</v>
      </c>
      <c r="C299" s="7" t="s">
        <v>312</v>
      </c>
      <c r="D299" s="24" t="s">
        <v>295</v>
      </c>
      <c r="E299" s="26"/>
      <c r="F299" s="7" t="s">
        <v>313</v>
      </c>
      <c r="G299" s="12">
        <v>6</v>
      </c>
      <c r="H299" s="13">
        <v>1450</v>
      </c>
      <c r="I299" s="34">
        <v>1450</v>
      </c>
      <c r="J299" s="37"/>
      <c r="K299" s="28">
        <f>I299*J299</f>
        <v>0</v>
      </c>
    </row>
    <row r="300" spans="1:11" ht="23.1" customHeight="1" outlineLevel="2" x14ac:dyDescent="0.2">
      <c r="B300" s="7" t="s">
        <v>314</v>
      </c>
      <c r="C300" s="7" t="s">
        <v>315</v>
      </c>
      <c r="D300" s="24" t="s">
        <v>303</v>
      </c>
      <c r="E300" s="26"/>
      <c r="F300" s="7" t="s">
        <v>316</v>
      </c>
      <c r="G300" s="12">
        <v>6</v>
      </c>
      <c r="H300" s="13">
        <v>1050</v>
      </c>
      <c r="I300" s="34">
        <v>1050</v>
      </c>
      <c r="J300" s="37"/>
      <c r="K300" s="28">
        <f>I300*J300</f>
        <v>0</v>
      </c>
    </row>
    <row r="301" spans="1:11" ht="23.1" customHeight="1" outlineLevel="1" x14ac:dyDescent="0.2">
      <c r="A301" s="6"/>
      <c r="B301" s="47" t="s">
        <v>1121</v>
      </c>
      <c r="C301" s="46"/>
      <c r="D301" s="48"/>
      <c r="E301" s="49"/>
      <c r="F301" s="46"/>
      <c r="G301" s="46"/>
      <c r="H301" s="46"/>
      <c r="I301" s="50"/>
      <c r="J301" s="51"/>
      <c r="K301" s="51"/>
    </row>
    <row r="302" spans="1:11" ht="23.1" customHeight="1" outlineLevel="2" x14ac:dyDescent="0.2">
      <c r="B302" s="7" t="s">
        <v>1122</v>
      </c>
      <c r="C302" s="7" t="s">
        <v>1123</v>
      </c>
      <c r="D302" s="24" t="s">
        <v>209</v>
      </c>
      <c r="E302" s="26"/>
      <c r="F302" s="7" t="s">
        <v>1124</v>
      </c>
      <c r="G302" s="8">
        <v>0.45</v>
      </c>
      <c r="H302" s="9">
        <v>190</v>
      </c>
      <c r="I302" s="31">
        <v>190</v>
      </c>
      <c r="J302" s="37"/>
      <c r="K302" s="28">
        <f>I302*J302</f>
        <v>0</v>
      </c>
    </row>
    <row r="303" spans="1:11" ht="23.1" customHeight="1" outlineLevel="2" x14ac:dyDescent="0.2">
      <c r="B303" s="7" t="s">
        <v>1125</v>
      </c>
      <c r="C303" s="7" t="s">
        <v>1126</v>
      </c>
      <c r="D303" s="24" t="s">
        <v>209</v>
      </c>
      <c r="E303" s="26"/>
      <c r="F303" s="7" t="s">
        <v>1127</v>
      </c>
      <c r="G303" s="8">
        <v>0.45</v>
      </c>
      <c r="H303" s="9">
        <v>190</v>
      </c>
      <c r="I303" s="31">
        <v>190</v>
      </c>
      <c r="J303" s="37"/>
      <c r="K303" s="28">
        <f>I303*J303</f>
        <v>0</v>
      </c>
    </row>
    <row r="304" spans="1:11" ht="23.1" customHeight="1" outlineLevel="2" x14ac:dyDescent="0.2">
      <c r="B304" s="7" t="s">
        <v>1128</v>
      </c>
      <c r="C304" s="7" t="s">
        <v>1129</v>
      </c>
      <c r="D304" s="24" t="s">
        <v>209</v>
      </c>
      <c r="E304" s="26"/>
      <c r="F304" s="7" t="s">
        <v>1130</v>
      </c>
      <c r="G304" s="8">
        <v>0.45</v>
      </c>
      <c r="H304" s="9">
        <v>190</v>
      </c>
      <c r="I304" s="31">
        <v>190</v>
      </c>
      <c r="J304" s="37"/>
      <c r="K304" s="28">
        <f>I304*J304</f>
        <v>0</v>
      </c>
    </row>
    <row r="305" spans="1:11" ht="23.1" customHeight="1" outlineLevel="2" x14ac:dyDescent="0.2">
      <c r="B305" s="7" t="s">
        <v>1131</v>
      </c>
      <c r="C305" s="7" t="s">
        <v>1132</v>
      </c>
      <c r="D305" s="24" t="s">
        <v>209</v>
      </c>
      <c r="E305" s="26"/>
      <c r="F305" s="7" t="s">
        <v>1133</v>
      </c>
      <c r="G305" s="8">
        <v>0.45</v>
      </c>
      <c r="H305" s="9">
        <v>190</v>
      </c>
      <c r="I305" s="31">
        <v>190</v>
      </c>
      <c r="J305" s="37"/>
      <c r="K305" s="28">
        <f>I305*J305</f>
        <v>0</v>
      </c>
    </row>
    <row r="306" spans="1:11" ht="23.1" customHeight="1" outlineLevel="2" x14ac:dyDescent="0.2">
      <c r="B306" s="7" t="s">
        <v>1134</v>
      </c>
      <c r="C306" s="7" t="s">
        <v>1135</v>
      </c>
      <c r="D306" s="24" t="s">
        <v>209</v>
      </c>
      <c r="E306" s="26"/>
      <c r="F306" s="7" t="s">
        <v>1136</v>
      </c>
      <c r="G306" s="11">
        <v>0.3</v>
      </c>
      <c r="H306" s="9">
        <v>190</v>
      </c>
      <c r="I306" s="31">
        <v>190</v>
      </c>
      <c r="J306" s="37"/>
      <c r="K306" s="28">
        <f>I306*J306</f>
        <v>0</v>
      </c>
    </row>
    <row r="307" spans="1:11" ht="23.1" customHeight="1" outlineLevel="2" x14ac:dyDescent="0.2">
      <c r="B307" s="7" t="s">
        <v>1137</v>
      </c>
      <c r="C307" s="7" t="s">
        <v>1138</v>
      </c>
      <c r="D307" s="24" t="s">
        <v>209</v>
      </c>
      <c r="E307" s="26"/>
      <c r="F307" s="7" t="s">
        <v>1139</v>
      </c>
      <c r="G307" s="11">
        <v>0.3</v>
      </c>
      <c r="H307" s="9">
        <v>190</v>
      </c>
      <c r="I307" s="31">
        <v>190</v>
      </c>
      <c r="J307" s="37"/>
      <c r="K307" s="28">
        <f>I307*J307</f>
        <v>0</v>
      </c>
    </row>
    <row r="308" spans="1:11" ht="23.1" customHeight="1" outlineLevel="1" x14ac:dyDescent="0.2">
      <c r="A308" s="6"/>
      <c r="B308" s="47" t="s">
        <v>707</v>
      </c>
      <c r="C308" s="46"/>
      <c r="D308" s="48"/>
      <c r="E308" s="49"/>
      <c r="F308" s="46"/>
      <c r="G308" s="46"/>
      <c r="H308" s="46"/>
      <c r="I308" s="50"/>
      <c r="J308" s="51"/>
      <c r="K308" s="51"/>
    </row>
    <row r="309" spans="1:11" ht="23.1" customHeight="1" outlineLevel="2" x14ac:dyDescent="0.2">
      <c r="B309" s="7" t="s">
        <v>708</v>
      </c>
      <c r="C309" s="7" t="s">
        <v>709</v>
      </c>
      <c r="D309" s="24" t="s">
        <v>278</v>
      </c>
      <c r="E309" s="26"/>
      <c r="F309" s="7" t="s">
        <v>710</v>
      </c>
      <c r="G309" s="8">
        <v>0.03</v>
      </c>
      <c r="H309" s="9">
        <v>165</v>
      </c>
      <c r="I309" s="31">
        <v>165</v>
      </c>
      <c r="J309" s="37"/>
      <c r="K309" s="28">
        <f>I309*J309</f>
        <v>0</v>
      </c>
    </row>
    <row r="310" spans="1:11" ht="35.1" customHeight="1" outlineLevel="2" x14ac:dyDescent="0.2">
      <c r="B310" s="7" t="s">
        <v>711</v>
      </c>
      <c r="C310" s="7" t="s">
        <v>712</v>
      </c>
      <c r="D310" s="24" t="s">
        <v>331</v>
      </c>
      <c r="E310" s="26"/>
      <c r="F310" s="7" t="s">
        <v>713</v>
      </c>
      <c r="G310" s="8">
        <v>0.05</v>
      </c>
      <c r="H310" s="9">
        <v>210</v>
      </c>
      <c r="I310" s="31">
        <v>210</v>
      </c>
      <c r="J310" s="37"/>
      <c r="K310" s="28">
        <f>I310*J310</f>
        <v>0</v>
      </c>
    </row>
    <row r="311" spans="1:11" ht="23.1" customHeight="1" outlineLevel="2" x14ac:dyDescent="0.2">
      <c r="B311" s="7" t="s">
        <v>714</v>
      </c>
      <c r="C311" s="7" t="s">
        <v>715</v>
      </c>
      <c r="D311" s="24" t="s">
        <v>716</v>
      </c>
      <c r="E311" s="26"/>
      <c r="F311" s="7" t="s">
        <v>717</v>
      </c>
      <c r="G311" s="8">
        <v>0.05</v>
      </c>
      <c r="H311" s="9">
        <v>190</v>
      </c>
      <c r="I311" s="31">
        <v>190</v>
      </c>
      <c r="J311" s="37"/>
      <c r="K311" s="28">
        <f>I311*J311</f>
        <v>0</v>
      </c>
    </row>
    <row r="312" spans="1:11" ht="23.1" customHeight="1" outlineLevel="2" x14ac:dyDescent="0.2">
      <c r="B312" s="7" t="s">
        <v>718</v>
      </c>
      <c r="C312" s="7" t="s">
        <v>719</v>
      </c>
      <c r="D312" s="24" t="s">
        <v>347</v>
      </c>
      <c r="E312" s="26"/>
      <c r="F312" s="7" t="s">
        <v>720</v>
      </c>
      <c r="G312" s="8">
        <v>0.05</v>
      </c>
      <c r="H312" s="9">
        <v>215</v>
      </c>
      <c r="I312" s="31">
        <v>215</v>
      </c>
      <c r="J312" s="37"/>
      <c r="K312" s="28">
        <f>I312*J312</f>
        <v>0</v>
      </c>
    </row>
    <row r="313" spans="1:11" ht="35.1" customHeight="1" outlineLevel="2" x14ac:dyDescent="0.2">
      <c r="B313" s="7" t="s">
        <v>721</v>
      </c>
      <c r="C313" s="7" t="s">
        <v>722</v>
      </c>
      <c r="D313" s="24" t="s">
        <v>723</v>
      </c>
      <c r="E313" s="26"/>
      <c r="F313" s="7" t="s">
        <v>724</v>
      </c>
      <c r="G313" s="8">
        <v>0.05</v>
      </c>
      <c r="H313" s="9">
        <v>385</v>
      </c>
      <c r="I313" s="31">
        <v>385</v>
      </c>
      <c r="J313" s="37"/>
      <c r="K313" s="28">
        <f>I313*J313</f>
        <v>0</v>
      </c>
    </row>
    <row r="314" spans="1:11" ht="23.1" customHeight="1" outlineLevel="2" x14ac:dyDescent="0.2">
      <c r="B314" s="7" t="s">
        <v>725</v>
      </c>
      <c r="C314" s="7" t="s">
        <v>726</v>
      </c>
      <c r="D314" s="24" t="s">
        <v>727</v>
      </c>
      <c r="E314" s="26"/>
      <c r="F314" s="7" t="s">
        <v>728</v>
      </c>
      <c r="G314" s="8">
        <v>0.05</v>
      </c>
      <c r="H314" s="9">
        <v>135</v>
      </c>
      <c r="I314" s="31">
        <v>135</v>
      </c>
      <c r="J314" s="37"/>
      <c r="K314" s="28">
        <f>I314*J314</f>
        <v>0</v>
      </c>
    </row>
    <row r="315" spans="1:11" ht="23.1" customHeight="1" outlineLevel="2" x14ac:dyDescent="0.2">
      <c r="B315" s="7" t="s">
        <v>729</v>
      </c>
      <c r="C315" s="7" t="s">
        <v>730</v>
      </c>
      <c r="D315" s="24" t="s">
        <v>731</v>
      </c>
      <c r="E315" s="26"/>
      <c r="F315" s="7" t="s">
        <v>732</v>
      </c>
      <c r="G315" s="8">
        <v>0.05</v>
      </c>
      <c r="H315" s="9">
        <v>440</v>
      </c>
      <c r="I315" s="31">
        <v>440</v>
      </c>
      <c r="J315" s="37"/>
      <c r="K315" s="28">
        <f>I315*J315</f>
        <v>0</v>
      </c>
    </row>
    <row r="316" spans="1:11" ht="23.1" customHeight="1" outlineLevel="2" x14ac:dyDescent="0.2">
      <c r="B316" s="7" t="s">
        <v>733</v>
      </c>
      <c r="C316" s="7" t="s">
        <v>734</v>
      </c>
      <c r="D316" s="24" t="s">
        <v>735</v>
      </c>
      <c r="E316" s="26"/>
      <c r="F316" s="7" t="s">
        <v>736</v>
      </c>
      <c r="G316" s="8">
        <v>0.05</v>
      </c>
      <c r="H316" s="9">
        <v>165</v>
      </c>
      <c r="I316" s="31">
        <v>165</v>
      </c>
      <c r="J316" s="37"/>
      <c r="K316" s="28">
        <f>I316*J316</f>
        <v>0</v>
      </c>
    </row>
    <row r="317" spans="1:11" ht="23.1" customHeight="1" outlineLevel="2" x14ac:dyDescent="0.2">
      <c r="B317" s="7" t="s">
        <v>737</v>
      </c>
      <c r="C317" s="7" t="s">
        <v>738</v>
      </c>
      <c r="D317" s="24" t="s">
        <v>739</v>
      </c>
      <c r="E317" s="26"/>
      <c r="F317" s="7" t="s">
        <v>740</v>
      </c>
      <c r="G317" s="8">
        <v>0.05</v>
      </c>
      <c r="H317" s="9">
        <v>120</v>
      </c>
      <c r="I317" s="31">
        <v>120</v>
      </c>
      <c r="J317" s="37"/>
      <c r="K317" s="28">
        <f>I317*J317</f>
        <v>0</v>
      </c>
    </row>
    <row r="318" spans="1:11" ht="23.1" customHeight="1" outlineLevel="2" x14ac:dyDescent="0.2">
      <c r="B318" s="7" t="s">
        <v>741</v>
      </c>
      <c r="C318" s="7" t="s">
        <v>742</v>
      </c>
      <c r="D318" s="24" t="s">
        <v>739</v>
      </c>
      <c r="E318" s="26"/>
      <c r="F318" s="7" t="s">
        <v>743</v>
      </c>
      <c r="G318" s="8">
        <v>0.05</v>
      </c>
      <c r="H318" s="9">
        <v>120</v>
      </c>
      <c r="I318" s="31">
        <v>120</v>
      </c>
      <c r="J318" s="37"/>
      <c r="K318" s="28">
        <f>I318*J318</f>
        <v>0</v>
      </c>
    </row>
    <row r="319" spans="1:11" ht="23.1" customHeight="1" outlineLevel="2" x14ac:dyDescent="0.2">
      <c r="B319" s="7" t="s">
        <v>744</v>
      </c>
      <c r="C319" s="7" t="s">
        <v>745</v>
      </c>
      <c r="D319" s="24" t="s">
        <v>746</v>
      </c>
      <c r="E319" s="26"/>
      <c r="F319" s="7" t="s">
        <v>747</v>
      </c>
      <c r="G319" s="8">
        <v>0.05</v>
      </c>
      <c r="H319" s="9">
        <v>130</v>
      </c>
      <c r="I319" s="31">
        <v>130</v>
      </c>
      <c r="J319" s="37"/>
      <c r="K319" s="28">
        <f>I319*J319</f>
        <v>0</v>
      </c>
    </row>
    <row r="320" spans="1:11" ht="23.1" customHeight="1" outlineLevel="2" x14ac:dyDescent="0.2">
      <c r="B320" s="7" t="s">
        <v>748</v>
      </c>
      <c r="C320" s="7" t="s">
        <v>749</v>
      </c>
      <c r="D320" s="24" t="s">
        <v>750</v>
      </c>
      <c r="E320" s="26"/>
      <c r="F320" s="7" t="s">
        <v>751</v>
      </c>
      <c r="G320" s="8">
        <v>0.05</v>
      </c>
      <c r="H320" s="9">
        <v>310</v>
      </c>
      <c r="I320" s="31">
        <v>310</v>
      </c>
      <c r="J320" s="37"/>
      <c r="K320" s="28">
        <f>I320*J320</f>
        <v>0</v>
      </c>
    </row>
    <row r="321" spans="1:11" ht="23.1" customHeight="1" outlineLevel="2" x14ac:dyDescent="0.2">
      <c r="B321" s="7" t="s">
        <v>752</v>
      </c>
      <c r="C321" s="7" t="s">
        <v>753</v>
      </c>
      <c r="D321" s="24" t="s">
        <v>746</v>
      </c>
      <c r="E321" s="26"/>
      <c r="F321" s="7" t="s">
        <v>754</v>
      </c>
      <c r="G321" s="8">
        <v>0.05</v>
      </c>
      <c r="H321" s="9">
        <v>130</v>
      </c>
      <c r="I321" s="31">
        <v>130</v>
      </c>
      <c r="J321" s="37"/>
      <c r="K321" s="28">
        <f>I321*J321</f>
        <v>0</v>
      </c>
    </row>
    <row r="322" spans="1:11" ht="23.1" customHeight="1" outlineLevel="2" x14ac:dyDescent="0.2">
      <c r="B322" s="7" t="s">
        <v>755</v>
      </c>
      <c r="C322" s="7" t="s">
        <v>756</v>
      </c>
      <c r="D322" s="24" t="s">
        <v>727</v>
      </c>
      <c r="E322" s="26"/>
      <c r="F322" s="7" t="s">
        <v>757</v>
      </c>
      <c r="G322" s="8">
        <v>0.05</v>
      </c>
      <c r="H322" s="9">
        <v>135</v>
      </c>
      <c r="I322" s="31">
        <v>135</v>
      </c>
      <c r="J322" s="37"/>
      <c r="K322" s="28">
        <f>I322*J322</f>
        <v>0</v>
      </c>
    </row>
    <row r="323" spans="1:11" ht="23.1" customHeight="1" outlineLevel="2" x14ac:dyDescent="0.2">
      <c r="B323" s="7" t="s">
        <v>758</v>
      </c>
      <c r="C323" s="7" t="s">
        <v>759</v>
      </c>
      <c r="D323" s="24" t="s">
        <v>245</v>
      </c>
      <c r="E323" s="26"/>
      <c r="F323" s="7" t="s">
        <v>760</v>
      </c>
      <c r="G323" s="8">
        <v>0.05</v>
      </c>
      <c r="H323" s="9">
        <v>125</v>
      </c>
      <c r="I323" s="31">
        <v>125</v>
      </c>
      <c r="J323" s="37"/>
      <c r="K323" s="28">
        <f>I323*J323</f>
        <v>0</v>
      </c>
    </row>
    <row r="324" spans="1:11" ht="23.1" customHeight="1" outlineLevel="2" x14ac:dyDescent="0.2">
      <c r="B324" s="7" t="s">
        <v>761</v>
      </c>
      <c r="C324" s="7" t="s">
        <v>762</v>
      </c>
      <c r="D324" s="24" t="s">
        <v>739</v>
      </c>
      <c r="E324" s="26"/>
      <c r="F324" s="7" t="s">
        <v>763</v>
      </c>
      <c r="G324" s="8">
        <v>0.05</v>
      </c>
      <c r="H324" s="9">
        <v>120</v>
      </c>
      <c r="I324" s="31">
        <v>120</v>
      </c>
      <c r="J324" s="37"/>
      <c r="K324" s="28">
        <f>I324*J324</f>
        <v>0</v>
      </c>
    </row>
    <row r="325" spans="1:11" ht="23.1" customHeight="1" outlineLevel="2" x14ac:dyDescent="0.2">
      <c r="B325" s="7" t="s">
        <v>764</v>
      </c>
      <c r="C325" s="7" t="s">
        <v>765</v>
      </c>
      <c r="D325" s="24" t="s">
        <v>766</v>
      </c>
      <c r="E325" s="26"/>
      <c r="F325" s="7" t="s">
        <v>767</v>
      </c>
      <c r="G325" s="8">
        <v>0.05</v>
      </c>
      <c r="H325" s="9">
        <v>105</v>
      </c>
      <c r="I325" s="31">
        <v>105</v>
      </c>
      <c r="J325" s="37"/>
      <c r="K325" s="28">
        <f>I325*J325</f>
        <v>0</v>
      </c>
    </row>
    <row r="326" spans="1:11" ht="23.1" customHeight="1" outlineLevel="2" x14ac:dyDescent="0.2">
      <c r="B326" s="7" t="s">
        <v>768</v>
      </c>
      <c r="C326" s="7" t="s">
        <v>769</v>
      </c>
      <c r="D326" s="24" t="s">
        <v>770</v>
      </c>
      <c r="E326" s="26"/>
      <c r="F326" s="7" t="s">
        <v>771</v>
      </c>
      <c r="G326" s="8">
        <v>0.05</v>
      </c>
      <c r="H326" s="9">
        <v>355</v>
      </c>
      <c r="I326" s="31">
        <v>355</v>
      </c>
      <c r="J326" s="37"/>
      <c r="K326" s="28">
        <f>I326*J326</f>
        <v>0</v>
      </c>
    </row>
    <row r="327" spans="1:11" ht="23.1" customHeight="1" outlineLevel="2" x14ac:dyDescent="0.2">
      <c r="B327" s="7" t="s">
        <v>772</v>
      </c>
      <c r="C327" s="7" t="s">
        <v>773</v>
      </c>
      <c r="D327" s="24" t="s">
        <v>746</v>
      </c>
      <c r="E327" s="26"/>
      <c r="F327" s="7" t="s">
        <v>774</v>
      </c>
      <c r="G327" s="8">
        <v>0.05</v>
      </c>
      <c r="H327" s="9">
        <v>130</v>
      </c>
      <c r="I327" s="31">
        <v>130</v>
      </c>
      <c r="J327" s="37"/>
      <c r="K327" s="28">
        <f>I327*J327</f>
        <v>0</v>
      </c>
    </row>
    <row r="328" spans="1:11" ht="23.1" customHeight="1" outlineLevel="2" x14ac:dyDescent="0.2">
      <c r="B328" s="7" t="s">
        <v>775</v>
      </c>
      <c r="C328" s="7" t="s">
        <v>776</v>
      </c>
      <c r="D328" s="24" t="s">
        <v>739</v>
      </c>
      <c r="E328" s="26"/>
      <c r="F328" s="7" t="s">
        <v>777</v>
      </c>
      <c r="G328" s="8">
        <v>0.05</v>
      </c>
      <c r="H328" s="9">
        <v>120</v>
      </c>
      <c r="I328" s="31">
        <v>120</v>
      </c>
      <c r="J328" s="37"/>
      <c r="K328" s="28">
        <f>I328*J328</f>
        <v>0</v>
      </c>
    </row>
    <row r="329" spans="1:11" ht="23.1" customHeight="1" outlineLevel="2" x14ac:dyDescent="0.2">
      <c r="B329" s="7" t="s">
        <v>778</v>
      </c>
      <c r="C329" s="7" t="s">
        <v>779</v>
      </c>
      <c r="D329" s="24" t="s">
        <v>220</v>
      </c>
      <c r="E329" s="26"/>
      <c r="F329" s="7" t="s">
        <v>780</v>
      </c>
      <c r="G329" s="8">
        <v>0.05</v>
      </c>
      <c r="H329" s="9">
        <v>115</v>
      </c>
      <c r="I329" s="31">
        <v>115</v>
      </c>
      <c r="J329" s="37"/>
      <c r="K329" s="28">
        <f>I329*J329</f>
        <v>0</v>
      </c>
    </row>
    <row r="330" spans="1:11" ht="23.1" customHeight="1" outlineLevel="2" x14ac:dyDescent="0.2">
      <c r="B330" s="7" t="s">
        <v>781</v>
      </c>
      <c r="C330" s="7" t="s">
        <v>782</v>
      </c>
      <c r="D330" s="24" t="s">
        <v>8</v>
      </c>
      <c r="E330" s="26"/>
      <c r="F330" s="7" t="s">
        <v>783</v>
      </c>
      <c r="G330" s="10">
        <v>1.4999999999999999E-2</v>
      </c>
      <c r="H330" s="9">
        <v>70</v>
      </c>
      <c r="I330" s="31">
        <v>70</v>
      </c>
      <c r="J330" s="37"/>
      <c r="K330" s="28">
        <f>I330*J330</f>
        <v>0</v>
      </c>
    </row>
    <row r="331" spans="1:11" ht="23.1" customHeight="1" outlineLevel="1" x14ac:dyDescent="0.2">
      <c r="A331" s="6"/>
      <c r="B331" s="47" t="s">
        <v>317</v>
      </c>
      <c r="C331" s="46"/>
      <c r="D331" s="48"/>
      <c r="E331" s="49"/>
      <c r="F331" s="46"/>
      <c r="G331" s="46"/>
      <c r="H331" s="46"/>
      <c r="I331" s="50"/>
      <c r="J331" s="51"/>
      <c r="K331" s="51"/>
    </row>
    <row r="332" spans="1:11" ht="23.1" customHeight="1" outlineLevel="2" x14ac:dyDescent="0.2">
      <c r="B332" s="7" t="s">
        <v>318</v>
      </c>
      <c r="C332" s="7" t="s">
        <v>319</v>
      </c>
      <c r="D332" s="24" t="s">
        <v>320</v>
      </c>
      <c r="E332" s="26"/>
      <c r="F332" s="7" t="s">
        <v>321</v>
      </c>
      <c r="G332" s="8">
        <v>0.01</v>
      </c>
      <c r="H332" s="9">
        <v>185</v>
      </c>
      <c r="I332" s="31">
        <v>185</v>
      </c>
      <c r="J332" s="37"/>
      <c r="K332" s="28">
        <f>I332*J332</f>
        <v>0</v>
      </c>
    </row>
    <row r="333" spans="1:11" ht="23.1" customHeight="1" outlineLevel="2" x14ac:dyDescent="0.2">
      <c r="B333" s="7" t="s">
        <v>322</v>
      </c>
      <c r="C333" s="7" t="s">
        <v>323</v>
      </c>
      <c r="D333" s="24" t="s">
        <v>324</v>
      </c>
      <c r="E333" s="26"/>
      <c r="F333" s="7" t="s">
        <v>325</v>
      </c>
      <c r="G333" s="8">
        <v>0.01</v>
      </c>
      <c r="H333" s="9">
        <v>155</v>
      </c>
      <c r="I333" s="31">
        <v>155</v>
      </c>
      <c r="J333" s="37"/>
      <c r="K333" s="28">
        <f>I333*J333</f>
        <v>0</v>
      </c>
    </row>
    <row r="334" spans="1:11" ht="23.1" customHeight="1" outlineLevel="2" x14ac:dyDescent="0.2">
      <c r="B334" s="7" t="s">
        <v>326</v>
      </c>
      <c r="C334" s="7" t="s">
        <v>327</v>
      </c>
      <c r="D334" s="24" t="s">
        <v>205</v>
      </c>
      <c r="E334" s="26"/>
      <c r="F334" s="7" t="s">
        <v>328</v>
      </c>
      <c r="G334" s="8">
        <v>0.01</v>
      </c>
      <c r="H334" s="9">
        <v>220</v>
      </c>
      <c r="I334" s="31">
        <v>220</v>
      </c>
      <c r="J334" s="37"/>
      <c r="K334" s="28">
        <f>I334*J334</f>
        <v>0</v>
      </c>
    </row>
    <row r="335" spans="1:11" ht="23.1" customHeight="1" outlineLevel="2" x14ac:dyDescent="0.2">
      <c r="B335" s="7" t="s">
        <v>329</v>
      </c>
      <c r="C335" s="7" t="s">
        <v>330</v>
      </c>
      <c r="D335" s="24" t="s">
        <v>331</v>
      </c>
      <c r="E335" s="26"/>
      <c r="F335" s="7" t="s">
        <v>332</v>
      </c>
      <c r="G335" s="8">
        <v>0.01</v>
      </c>
      <c r="H335" s="9">
        <v>210</v>
      </c>
      <c r="I335" s="31">
        <v>210</v>
      </c>
      <c r="J335" s="37"/>
      <c r="K335" s="28">
        <f>I335*J335</f>
        <v>0</v>
      </c>
    </row>
    <row r="336" spans="1:11" ht="23.1" customHeight="1" outlineLevel="2" x14ac:dyDescent="0.2">
      <c r="B336" s="7" t="s">
        <v>333</v>
      </c>
      <c r="C336" s="7" t="s">
        <v>334</v>
      </c>
      <c r="D336" s="24" t="s">
        <v>228</v>
      </c>
      <c r="E336" s="26"/>
      <c r="F336" s="7" t="s">
        <v>335</v>
      </c>
      <c r="G336" s="8">
        <v>0.01</v>
      </c>
      <c r="H336" s="9">
        <v>100</v>
      </c>
      <c r="I336" s="31">
        <v>100</v>
      </c>
      <c r="J336" s="37"/>
      <c r="K336" s="28">
        <f>I336*J336</f>
        <v>0</v>
      </c>
    </row>
    <row r="337" spans="1:11" ht="23.1" customHeight="1" outlineLevel="2" x14ac:dyDescent="0.2">
      <c r="B337" s="7" t="s">
        <v>336</v>
      </c>
      <c r="C337" s="7" t="s">
        <v>337</v>
      </c>
      <c r="D337" s="24" t="s">
        <v>338</v>
      </c>
      <c r="E337" s="26"/>
      <c r="F337" s="7" t="s">
        <v>339</v>
      </c>
      <c r="G337" s="8">
        <v>0.01</v>
      </c>
      <c r="H337" s="9">
        <v>270</v>
      </c>
      <c r="I337" s="31">
        <v>270</v>
      </c>
      <c r="J337" s="37"/>
      <c r="K337" s="28">
        <f>I337*J337</f>
        <v>0</v>
      </c>
    </row>
    <row r="338" spans="1:11" ht="23.1" customHeight="1" outlineLevel="2" x14ac:dyDescent="0.2">
      <c r="B338" s="7" t="s">
        <v>340</v>
      </c>
      <c r="C338" s="7" t="s">
        <v>341</v>
      </c>
      <c r="D338" s="24" t="s">
        <v>342</v>
      </c>
      <c r="E338" s="26"/>
      <c r="F338" s="7" t="s">
        <v>343</v>
      </c>
      <c r="G338" s="8">
        <v>0.01</v>
      </c>
      <c r="H338" s="9">
        <v>400</v>
      </c>
      <c r="I338" s="31">
        <v>400</v>
      </c>
      <c r="J338" s="37"/>
      <c r="K338" s="28">
        <f>I338*J338</f>
        <v>0</v>
      </c>
    </row>
    <row r="339" spans="1:11" ht="23.1" customHeight="1" outlineLevel="1" x14ac:dyDescent="0.2">
      <c r="A339" s="6"/>
      <c r="B339" s="47" t="s">
        <v>1957</v>
      </c>
      <c r="C339" s="46"/>
      <c r="D339" s="48"/>
      <c r="E339" s="49"/>
      <c r="F339" s="46"/>
      <c r="G339" s="46"/>
      <c r="H339" s="46"/>
      <c r="I339" s="50"/>
      <c r="J339" s="51"/>
      <c r="K339" s="51"/>
    </row>
    <row r="340" spans="1:11" ht="23.1" customHeight="1" outlineLevel="2" x14ac:dyDescent="0.2">
      <c r="B340" s="7" t="s">
        <v>1958</v>
      </c>
      <c r="C340" s="7" t="s">
        <v>1959</v>
      </c>
      <c r="D340" s="24" t="s">
        <v>245</v>
      </c>
      <c r="E340" s="26"/>
      <c r="F340" s="7" t="s">
        <v>1960</v>
      </c>
      <c r="G340" s="8">
        <v>0.01</v>
      </c>
      <c r="H340" s="9">
        <v>125</v>
      </c>
      <c r="I340" s="31">
        <v>125</v>
      </c>
      <c r="J340" s="37"/>
      <c r="K340" s="28">
        <f>I340*J340</f>
        <v>0</v>
      </c>
    </row>
    <row r="341" spans="1:11" ht="23.1" customHeight="1" outlineLevel="2" x14ac:dyDescent="0.2">
      <c r="B341" s="7" t="s">
        <v>1961</v>
      </c>
      <c r="C341" s="7" t="s">
        <v>1962</v>
      </c>
      <c r="D341" s="24" t="s">
        <v>739</v>
      </c>
      <c r="E341" s="26"/>
      <c r="F341" s="7" t="s">
        <v>1963</v>
      </c>
      <c r="G341" s="8">
        <v>0.01</v>
      </c>
      <c r="H341" s="9">
        <v>120</v>
      </c>
      <c r="I341" s="31">
        <v>120</v>
      </c>
      <c r="J341" s="37"/>
      <c r="K341" s="28">
        <f>I341*J341</f>
        <v>0</v>
      </c>
    </row>
    <row r="342" spans="1:11" ht="23.1" customHeight="1" outlineLevel="2" x14ac:dyDescent="0.2">
      <c r="B342" s="7" t="s">
        <v>1964</v>
      </c>
      <c r="C342" s="7" t="s">
        <v>1965</v>
      </c>
      <c r="D342" s="24" t="s">
        <v>245</v>
      </c>
      <c r="E342" s="26"/>
      <c r="F342" s="7" t="s">
        <v>1966</v>
      </c>
      <c r="G342" s="8">
        <v>0.01</v>
      </c>
      <c r="H342" s="9">
        <v>125</v>
      </c>
      <c r="I342" s="31">
        <v>125</v>
      </c>
      <c r="J342" s="37"/>
      <c r="K342" s="28">
        <f>I342*J342</f>
        <v>0</v>
      </c>
    </row>
    <row r="343" spans="1:11" ht="23.1" customHeight="1" outlineLevel="2" x14ac:dyDescent="0.2">
      <c r="B343" s="7" t="s">
        <v>1967</v>
      </c>
      <c r="C343" s="7" t="s">
        <v>1968</v>
      </c>
      <c r="D343" s="24" t="s">
        <v>863</v>
      </c>
      <c r="E343" s="26"/>
      <c r="F343" s="7" t="s">
        <v>1969</v>
      </c>
      <c r="G343" s="8">
        <v>0.01</v>
      </c>
      <c r="H343" s="9">
        <v>110</v>
      </c>
      <c r="I343" s="31">
        <v>110</v>
      </c>
      <c r="J343" s="37"/>
      <c r="K343" s="28">
        <f>I343*J343</f>
        <v>0</v>
      </c>
    </row>
    <row r="344" spans="1:11" ht="23.1" customHeight="1" outlineLevel="2" x14ac:dyDescent="0.2">
      <c r="B344" s="7" t="s">
        <v>1970</v>
      </c>
      <c r="C344" s="7" t="s">
        <v>1971</v>
      </c>
      <c r="D344" s="24" t="s">
        <v>766</v>
      </c>
      <c r="E344" s="26"/>
      <c r="F344" s="7" t="s">
        <v>1972</v>
      </c>
      <c r="G344" s="8">
        <v>0.01</v>
      </c>
      <c r="H344" s="9">
        <v>105</v>
      </c>
      <c r="I344" s="31">
        <v>105</v>
      </c>
      <c r="J344" s="37"/>
      <c r="K344" s="28">
        <f>I344*J344</f>
        <v>0</v>
      </c>
    </row>
    <row r="345" spans="1:11" ht="23.1" customHeight="1" outlineLevel="2" x14ac:dyDescent="0.2">
      <c r="B345" s="7" t="s">
        <v>1973</v>
      </c>
      <c r="C345" s="7" t="s">
        <v>1974</v>
      </c>
      <c r="D345" s="24" t="s">
        <v>1105</v>
      </c>
      <c r="E345" s="26"/>
      <c r="F345" s="7" t="s">
        <v>1975</v>
      </c>
      <c r="G345" s="8">
        <v>0.01</v>
      </c>
      <c r="H345" s="9">
        <v>145</v>
      </c>
      <c r="I345" s="31">
        <v>145</v>
      </c>
      <c r="J345" s="37"/>
      <c r="K345" s="28">
        <f>I345*J345</f>
        <v>0</v>
      </c>
    </row>
    <row r="346" spans="1:11" ht="23.1" customHeight="1" outlineLevel="1" x14ac:dyDescent="0.2">
      <c r="A346" s="6"/>
      <c r="B346" s="47" t="s">
        <v>1976</v>
      </c>
      <c r="C346" s="46"/>
      <c r="D346" s="48"/>
      <c r="E346" s="49"/>
      <c r="F346" s="46"/>
      <c r="G346" s="46"/>
      <c r="H346" s="46"/>
      <c r="I346" s="50"/>
      <c r="J346" s="51"/>
      <c r="K346" s="51"/>
    </row>
    <row r="347" spans="1:11" ht="23.1" customHeight="1" outlineLevel="2" x14ac:dyDescent="0.2">
      <c r="B347" s="7" t="s">
        <v>1977</v>
      </c>
      <c r="C347" s="7" t="s">
        <v>1978</v>
      </c>
      <c r="D347" s="24" t="s">
        <v>1979</v>
      </c>
      <c r="E347" s="26"/>
      <c r="F347" s="7" t="s">
        <v>1980</v>
      </c>
      <c r="G347" s="8">
        <v>0.01</v>
      </c>
      <c r="H347" s="9">
        <v>155</v>
      </c>
      <c r="I347" s="31">
        <v>155</v>
      </c>
      <c r="J347" s="37"/>
      <c r="K347" s="28">
        <f>I347*J347</f>
        <v>0</v>
      </c>
    </row>
    <row r="348" spans="1:11" ht="23.1" customHeight="1" outlineLevel="2" x14ac:dyDescent="0.2">
      <c r="B348" s="7" t="s">
        <v>1981</v>
      </c>
      <c r="C348" s="7" t="s">
        <v>1982</v>
      </c>
      <c r="D348" s="24" t="s">
        <v>867</v>
      </c>
      <c r="E348" s="26"/>
      <c r="F348" s="7" t="s">
        <v>1983</v>
      </c>
      <c r="G348" s="8">
        <v>0.01</v>
      </c>
      <c r="H348" s="9">
        <v>140</v>
      </c>
      <c r="I348" s="31">
        <v>140</v>
      </c>
      <c r="J348" s="37"/>
      <c r="K348" s="28">
        <f>I348*J348</f>
        <v>0</v>
      </c>
    </row>
    <row r="349" spans="1:11" ht="23.1" customHeight="1" outlineLevel="2" x14ac:dyDescent="0.2">
      <c r="B349" s="7" t="s">
        <v>1984</v>
      </c>
      <c r="C349" s="7" t="s">
        <v>1985</v>
      </c>
      <c r="D349" s="24" t="s">
        <v>220</v>
      </c>
      <c r="E349" s="26"/>
      <c r="F349" s="7" t="s">
        <v>1986</v>
      </c>
      <c r="G349" s="8">
        <v>0.01</v>
      </c>
      <c r="H349" s="9">
        <v>115</v>
      </c>
      <c r="I349" s="31">
        <v>115</v>
      </c>
      <c r="J349" s="37"/>
      <c r="K349" s="28">
        <f>I349*J349</f>
        <v>0</v>
      </c>
    </row>
    <row r="350" spans="1:11" ht="23.1" customHeight="1" outlineLevel="1" x14ac:dyDescent="0.2">
      <c r="A350" s="6"/>
      <c r="B350" s="47" t="s">
        <v>1987</v>
      </c>
      <c r="C350" s="46"/>
      <c r="D350" s="48"/>
      <c r="E350" s="49"/>
      <c r="F350" s="46"/>
      <c r="G350" s="46"/>
      <c r="H350" s="46"/>
      <c r="I350" s="50"/>
      <c r="J350" s="51"/>
      <c r="K350" s="51"/>
    </row>
    <row r="351" spans="1:11" ht="23.1" customHeight="1" outlineLevel="2" x14ac:dyDescent="0.2">
      <c r="B351" s="7" t="s">
        <v>1988</v>
      </c>
      <c r="C351" s="7" t="s">
        <v>1989</v>
      </c>
      <c r="D351" s="24" t="s">
        <v>1143</v>
      </c>
      <c r="E351" s="26"/>
      <c r="F351" s="7" t="s">
        <v>1990</v>
      </c>
      <c r="G351" s="8">
        <v>0.14000000000000001</v>
      </c>
      <c r="H351" s="9">
        <v>160</v>
      </c>
      <c r="I351" s="31">
        <v>160</v>
      </c>
      <c r="J351" s="37"/>
      <c r="K351" s="28">
        <f>I351*J351</f>
        <v>0</v>
      </c>
    </row>
    <row r="352" spans="1:11" ht="23.1" customHeight="1" outlineLevel="2" x14ac:dyDescent="0.2">
      <c r="B352" s="7" t="s">
        <v>1991</v>
      </c>
      <c r="C352" s="7" t="s">
        <v>1992</v>
      </c>
      <c r="D352" s="24" t="s">
        <v>1143</v>
      </c>
      <c r="E352" s="26"/>
      <c r="F352" s="7" t="s">
        <v>1993</v>
      </c>
      <c r="G352" s="8">
        <v>0.14000000000000001</v>
      </c>
      <c r="H352" s="9">
        <v>160</v>
      </c>
      <c r="I352" s="31">
        <v>160</v>
      </c>
      <c r="J352" s="37"/>
      <c r="K352" s="28">
        <f>I352*J352</f>
        <v>0</v>
      </c>
    </row>
    <row r="353" spans="1:11" ht="23.1" customHeight="1" outlineLevel="2" x14ac:dyDescent="0.2">
      <c r="B353" s="7" t="s">
        <v>1994</v>
      </c>
      <c r="C353" s="7" t="s">
        <v>1995</v>
      </c>
      <c r="D353" s="24" t="s">
        <v>677</v>
      </c>
      <c r="E353" s="26"/>
      <c r="F353" s="7" t="s">
        <v>1996</v>
      </c>
      <c r="G353" s="8">
        <v>0.06</v>
      </c>
      <c r="H353" s="9">
        <v>90</v>
      </c>
      <c r="I353" s="31">
        <v>90</v>
      </c>
      <c r="J353" s="37"/>
      <c r="K353" s="28">
        <f>I353*J353</f>
        <v>0</v>
      </c>
    </row>
    <row r="354" spans="1:11" ht="23.1" customHeight="1" outlineLevel="2" x14ac:dyDescent="0.2">
      <c r="B354" s="7" t="s">
        <v>1997</v>
      </c>
      <c r="C354" s="7" t="s">
        <v>1998</v>
      </c>
      <c r="D354" s="24" t="s">
        <v>631</v>
      </c>
      <c r="E354" s="26"/>
      <c r="F354" s="7" t="s">
        <v>1999</v>
      </c>
      <c r="G354" s="8">
        <v>0.28000000000000003</v>
      </c>
      <c r="H354" s="9">
        <v>305</v>
      </c>
      <c r="I354" s="31">
        <v>305</v>
      </c>
      <c r="J354" s="37"/>
      <c r="K354" s="28">
        <f>I354*J354</f>
        <v>0</v>
      </c>
    </row>
    <row r="355" spans="1:11" ht="23.1" customHeight="1" outlineLevel="2" x14ac:dyDescent="0.2">
      <c r="B355" s="7" t="s">
        <v>2000</v>
      </c>
      <c r="C355" s="7" t="s">
        <v>2001</v>
      </c>
      <c r="D355" s="24" t="s">
        <v>1143</v>
      </c>
      <c r="E355" s="26"/>
      <c r="F355" s="7" t="s">
        <v>2002</v>
      </c>
      <c r="G355" s="8">
        <v>0.14000000000000001</v>
      </c>
      <c r="H355" s="9">
        <v>160</v>
      </c>
      <c r="I355" s="31">
        <v>160</v>
      </c>
      <c r="J355" s="37"/>
      <c r="K355" s="28">
        <f>I355*J355</f>
        <v>0</v>
      </c>
    </row>
    <row r="356" spans="1:11" ht="23.1" customHeight="1" outlineLevel="2" x14ac:dyDescent="0.2">
      <c r="B356" s="7" t="s">
        <v>2003</v>
      </c>
      <c r="C356" s="7" t="s">
        <v>2004</v>
      </c>
      <c r="D356" s="24" t="s">
        <v>1143</v>
      </c>
      <c r="E356" s="26"/>
      <c r="F356" s="7" t="s">
        <v>2005</v>
      </c>
      <c r="G356" s="8">
        <v>0.14000000000000001</v>
      </c>
      <c r="H356" s="9">
        <v>160</v>
      </c>
      <c r="I356" s="31">
        <v>160</v>
      </c>
      <c r="J356" s="37"/>
      <c r="K356" s="28">
        <f>I356*J356</f>
        <v>0</v>
      </c>
    </row>
    <row r="357" spans="1:11" ht="23.1" customHeight="1" outlineLevel="1" x14ac:dyDescent="0.2">
      <c r="A357" s="6"/>
      <c r="B357" s="47" t="s">
        <v>2006</v>
      </c>
      <c r="C357" s="46"/>
      <c r="D357" s="48"/>
      <c r="E357" s="49"/>
      <c r="F357" s="46"/>
      <c r="G357" s="46"/>
      <c r="H357" s="46"/>
      <c r="I357" s="50"/>
      <c r="J357" s="51"/>
      <c r="K357" s="51"/>
    </row>
    <row r="358" spans="1:11" ht="23.1" customHeight="1" outlineLevel="2" x14ac:dyDescent="0.2">
      <c r="B358" s="7" t="s">
        <v>2007</v>
      </c>
      <c r="C358" s="7" t="s">
        <v>2008</v>
      </c>
      <c r="D358" s="24" t="s">
        <v>491</v>
      </c>
      <c r="E358" s="26"/>
      <c r="F358" s="7" t="s">
        <v>2009</v>
      </c>
      <c r="G358" s="10">
        <v>1E-3</v>
      </c>
      <c r="H358" s="9">
        <v>22</v>
      </c>
      <c r="I358" s="31">
        <v>22</v>
      </c>
      <c r="J358" s="37"/>
      <c r="K358" s="28">
        <f>I358*J358</f>
        <v>0</v>
      </c>
    </row>
    <row r="359" spans="1:11" s="6" customFormat="1" ht="15.95" customHeight="1" outlineLevel="2" x14ac:dyDescent="0.2">
      <c r="A359" s="1"/>
      <c r="B359" s="15" t="s">
        <v>2010</v>
      </c>
      <c r="C359" s="15" t="s">
        <v>2011</v>
      </c>
      <c r="D359" s="25" t="s">
        <v>554</v>
      </c>
      <c r="E359" s="27"/>
      <c r="F359" s="15" t="s">
        <v>2012</v>
      </c>
      <c r="G359" s="20">
        <v>0.02</v>
      </c>
      <c r="H359" s="21">
        <v>240</v>
      </c>
      <c r="I359" s="32">
        <v>240</v>
      </c>
      <c r="J359" s="38"/>
      <c r="K359" s="16">
        <f>I359*J359</f>
        <v>0</v>
      </c>
    </row>
    <row r="360" spans="1:11" ht="35.1" customHeight="1" outlineLevel="2" x14ac:dyDescent="0.2">
      <c r="B360" s="7" t="s">
        <v>2013</v>
      </c>
      <c r="C360" s="7" t="s">
        <v>2014</v>
      </c>
      <c r="D360" s="24" t="s">
        <v>1559</v>
      </c>
      <c r="E360" s="26"/>
      <c r="F360" s="7" t="s">
        <v>2015</v>
      </c>
      <c r="G360" s="10">
        <v>3.0000000000000001E-3</v>
      </c>
      <c r="H360" s="9">
        <v>25</v>
      </c>
      <c r="I360" s="31">
        <v>25</v>
      </c>
      <c r="J360" s="37"/>
      <c r="K360" s="28">
        <f>I360*J360</f>
        <v>0</v>
      </c>
    </row>
    <row r="361" spans="1:11" ht="35.1" customHeight="1" outlineLevel="2" x14ac:dyDescent="0.2">
      <c r="B361" s="7" t="s">
        <v>2016</v>
      </c>
      <c r="C361" s="7" t="s">
        <v>2017</v>
      </c>
      <c r="D361" s="24" t="s">
        <v>1542</v>
      </c>
      <c r="E361" s="26"/>
      <c r="F361" s="7" t="s">
        <v>2018</v>
      </c>
      <c r="G361" s="8">
        <v>0.03</v>
      </c>
      <c r="H361" s="9">
        <v>30</v>
      </c>
      <c r="I361" s="31">
        <v>30</v>
      </c>
      <c r="J361" s="37"/>
      <c r="K361" s="28">
        <f>I361*J361</f>
        <v>0</v>
      </c>
    </row>
    <row r="362" spans="1:11" ht="35.1" customHeight="1" outlineLevel="2" x14ac:dyDescent="0.2">
      <c r="B362" s="7" t="s">
        <v>2019</v>
      </c>
      <c r="C362" s="7" t="s">
        <v>2020</v>
      </c>
      <c r="D362" s="24" t="s">
        <v>1143</v>
      </c>
      <c r="E362" s="26"/>
      <c r="F362" s="7" t="s">
        <v>2021</v>
      </c>
      <c r="G362" s="11">
        <v>0.1</v>
      </c>
      <c r="H362" s="9">
        <v>156</v>
      </c>
      <c r="I362" s="31">
        <v>156</v>
      </c>
      <c r="J362" s="37"/>
      <c r="K362" s="28">
        <f>I362*J362</f>
        <v>0</v>
      </c>
    </row>
    <row r="363" spans="1:11" s="6" customFormat="1" ht="15.95" customHeight="1" outlineLevel="2" x14ac:dyDescent="0.2">
      <c r="A363" s="1"/>
      <c r="B363" s="15" t="s">
        <v>2022</v>
      </c>
      <c r="C363" s="15" t="s">
        <v>2023</v>
      </c>
      <c r="D363" s="25" t="s">
        <v>1542</v>
      </c>
      <c r="E363" s="27"/>
      <c r="F363" s="15" t="s">
        <v>2024</v>
      </c>
      <c r="G363" s="19">
        <v>5.0000000000000001E-3</v>
      </c>
      <c r="H363" s="21">
        <v>27</v>
      </c>
      <c r="I363" s="32">
        <v>27</v>
      </c>
      <c r="J363" s="38"/>
      <c r="K363" s="16">
        <f>I363*J363</f>
        <v>0</v>
      </c>
    </row>
    <row r="364" spans="1:11" ht="23.1" customHeight="1" outlineLevel="2" x14ac:dyDescent="0.2">
      <c r="B364" s="7" t="s">
        <v>2025</v>
      </c>
      <c r="C364" s="7" t="s">
        <v>2026</v>
      </c>
      <c r="D364" s="24" t="s">
        <v>635</v>
      </c>
      <c r="E364" s="26"/>
      <c r="F364" s="7" t="s">
        <v>2027</v>
      </c>
      <c r="G364" s="10">
        <v>1E-3</v>
      </c>
      <c r="H364" s="9">
        <v>47</v>
      </c>
      <c r="I364" s="31">
        <v>47</v>
      </c>
      <c r="J364" s="37"/>
      <c r="K364" s="28">
        <f>I364*J364</f>
        <v>0</v>
      </c>
    </row>
    <row r="365" spans="1:11" ht="23.1" customHeight="1" outlineLevel="1" x14ac:dyDescent="0.2">
      <c r="A365" s="6"/>
      <c r="B365" s="47" t="s">
        <v>202</v>
      </c>
      <c r="C365" s="46"/>
      <c r="D365" s="48"/>
      <c r="E365" s="49"/>
      <c r="F365" s="46"/>
      <c r="G365" s="46"/>
      <c r="H365" s="46"/>
      <c r="I365" s="50"/>
      <c r="J365" s="51"/>
      <c r="K365" s="51"/>
    </row>
    <row r="366" spans="1:11" ht="23.1" customHeight="1" outlineLevel="2" x14ac:dyDescent="0.2">
      <c r="B366" s="7" t="s">
        <v>203</v>
      </c>
      <c r="C366" s="7" t="s">
        <v>204</v>
      </c>
      <c r="D366" s="24" t="s">
        <v>205</v>
      </c>
      <c r="E366" s="26"/>
      <c r="F366" s="7" t="s">
        <v>206</v>
      </c>
      <c r="G366" s="12">
        <v>1</v>
      </c>
      <c r="H366" s="9">
        <v>220</v>
      </c>
      <c r="I366" s="31">
        <v>220</v>
      </c>
      <c r="J366" s="37"/>
      <c r="K366" s="28">
        <f>I366*J366</f>
        <v>0</v>
      </c>
    </row>
    <row r="367" spans="1:11" ht="23.1" customHeight="1" outlineLevel="2" x14ac:dyDescent="0.2">
      <c r="B367" s="7" t="s">
        <v>207</v>
      </c>
      <c r="C367" s="7" t="s">
        <v>208</v>
      </c>
      <c r="D367" s="24" t="s">
        <v>209</v>
      </c>
      <c r="E367" s="26"/>
      <c r="F367" s="7" t="s">
        <v>210</v>
      </c>
      <c r="G367" s="12">
        <v>1</v>
      </c>
      <c r="H367" s="9">
        <v>220</v>
      </c>
      <c r="I367" s="31">
        <v>220</v>
      </c>
      <c r="J367" s="37"/>
      <c r="K367" s="28">
        <f>I367*J367</f>
        <v>0</v>
      </c>
    </row>
    <row r="368" spans="1:11" ht="23.1" customHeight="1" outlineLevel="2" x14ac:dyDescent="0.2">
      <c r="B368" s="7" t="s">
        <v>211</v>
      </c>
      <c r="C368" s="7" t="s">
        <v>212</v>
      </c>
      <c r="D368" s="24" t="s">
        <v>213</v>
      </c>
      <c r="E368" s="26"/>
      <c r="F368" s="7" t="s">
        <v>214</v>
      </c>
      <c r="G368" s="12">
        <v>1</v>
      </c>
      <c r="H368" s="9">
        <v>225</v>
      </c>
      <c r="I368" s="31">
        <v>225</v>
      </c>
      <c r="J368" s="37"/>
      <c r="K368" s="28">
        <f>I368*J368</f>
        <v>0</v>
      </c>
    </row>
    <row r="369" spans="1:11" ht="23.1" customHeight="1" outlineLevel="2" x14ac:dyDescent="0.2">
      <c r="B369" s="7" t="s">
        <v>215</v>
      </c>
      <c r="C369" s="7" t="s">
        <v>216</v>
      </c>
      <c r="D369" s="24" t="s">
        <v>8</v>
      </c>
      <c r="E369" s="26"/>
      <c r="F369" s="7" t="s">
        <v>217</v>
      </c>
      <c r="G369" s="12">
        <v>1</v>
      </c>
      <c r="H369" s="9">
        <v>90</v>
      </c>
      <c r="I369" s="31">
        <v>90</v>
      </c>
      <c r="J369" s="37"/>
      <c r="K369" s="28">
        <f>I369*J369</f>
        <v>0</v>
      </c>
    </row>
    <row r="370" spans="1:11" s="6" customFormat="1" ht="15.95" customHeight="1" outlineLevel="2" x14ac:dyDescent="0.2">
      <c r="A370" s="1"/>
      <c r="B370" s="15" t="s">
        <v>218</v>
      </c>
      <c r="C370" s="15" t="s">
        <v>219</v>
      </c>
      <c r="D370" s="25" t="s">
        <v>220</v>
      </c>
      <c r="E370" s="27"/>
      <c r="F370" s="15" t="s">
        <v>221</v>
      </c>
      <c r="G370" s="18">
        <v>1</v>
      </c>
      <c r="H370" s="21">
        <v>115</v>
      </c>
      <c r="I370" s="32">
        <v>115</v>
      </c>
      <c r="J370" s="38"/>
      <c r="K370" s="16">
        <f>I370*J370</f>
        <v>0</v>
      </c>
    </row>
    <row r="371" spans="1:11" ht="23.1" customHeight="1" outlineLevel="2" x14ac:dyDescent="0.2">
      <c r="B371" s="7" t="s">
        <v>222</v>
      </c>
      <c r="C371" s="7" t="s">
        <v>223</v>
      </c>
      <c r="D371" s="24" t="s">
        <v>224</v>
      </c>
      <c r="E371" s="26"/>
      <c r="F371" s="7" t="s">
        <v>225</v>
      </c>
      <c r="G371" s="12">
        <v>1</v>
      </c>
      <c r="H371" s="9">
        <v>185</v>
      </c>
      <c r="I371" s="31">
        <v>185</v>
      </c>
      <c r="J371" s="37"/>
      <c r="K371" s="28">
        <f>I371*J371</f>
        <v>0</v>
      </c>
    </row>
    <row r="372" spans="1:11" ht="23.1" customHeight="1" outlineLevel="2" x14ac:dyDescent="0.2">
      <c r="B372" s="7" t="s">
        <v>226</v>
      </c>
      <c r="C372" s="7" t="s">
        <v>227</v>
      </c>
      <c r="D372" s="24" t="s">
        <v>228</v>
      </c>
      <c r="E372" s="26"/>
      <c r="F372" s="7" t="s">
        <v>229</v>
      </c>
      <c r="G372" s="12">
        <v>1</v>
      </c>
      <c r="H372" s="9">
        <v>115</v>
      </c>
      <c r="I372" s="31">
        <v>115</v>
      </c>
      <c r="J372" s="37"/>
      <c r="K372" s="28">
        <f>I372*J372</f>
        <v>0</v>
      </c>
    </row>
    <row r="373" spans="1:11" ht="23.1" customHeight="1" outlineLevel="2" x14ac:dyDescent="0.2">
      <c r="B373" s="7" t="s">
        <v>230</v>
      </c>
      <c r="C373" s="7" t="s">
        <v>231</v>
      </c>
      <c r="D373" s="24" t="s">
        <v>232</v>
      </c>
      <c r="E373" s="26"/>
      <c r="F373" s="7" t="s">
        <v>233</v>
      </c>
      <c r="G373" s="12">
        <v>1</v>
      </c>
      <c r="H373" s="9">
        <v>95</v>
      </c>
      <c r="I373" s="31">
        <v>95</v>
      </c>
      <c r="J373" s="37"/>
      <c r="K373" s="28">
        <f>I373*J373</f>
        <v>0</v>
      </c>
    </row>
    <row r="374" spans="1:11" ht="23.1" customHeight="1" outlineLevel="2" x14ac:dyDescent="0.2">
      <c r="B374" s="7" t="s">
        <v>234</v>
      </c>
      <c r="C374" s="7" t="s">
        <v>235</v>
      </c>
      <c r="D374" s="24" t="s">
        <v>232</v>
      </c>
      <c r="E374" s="26"/>
      <c r="F374" s="7" t="s">
        <v>236</v>
      </c>
      <c r="G374" s="12">
        <v>1</v>
      </c>
      <c r="H374" s="9">
        <v>95</v>
      </c>
      <c r="I374" s="31">
        <v>95</v>
      </c>
      <c r="J374" s="37"/>
      <c r="K374" s="28">
        <f>I374*J374</f>
        <v>0</v>
      </c>
    </row>
    <row r="375" spans="1:11" ht="23.1" customHeight="1" outlineLevel="2" x14ac:dyDescent="0.2">
      <c r="B375" s="7" t="s">
        <v>237</v>
      </c>
      <c r="C375" s="7" t="s">
        <v>238</v>
      </c>
      <c r="D375" s="24" t="s">
        <v>232</v>
      </c>
      <c r="E375" s="26"/>
      <c r="F375" s="7" t="s">
        <v>239</v>
      </c>
      <c r="G375" s="12">
        <v>1</v>
      </c>
      <c r="H375" s="9">
        <v>95</v>
      </c>
      <c r="I375" s="31">
        <v>95</v>
      </c>
      <c r="J375" s="37"/>
      <c r="K375" s="28">
        <f>I375*J375</f>
        <v>0</v>
      </c>
    </row>
    <row r="376" spans="1:11" ht="23.1" customHeight="1" outlineLevel="2" x14ac:dyDescent="0.2">
      <c r="B376" s="7" t="s">
        <v>240</v>
      </c>
      <c r="C376" s="7" t="s">
        <v>241</v>
      </c>
      <c r="D376" s="24" t="s">
        <v>232</v>
      </c>
      <c r="E376" s="26"/>
      <c r="F376" s="7" t="s">
        <v>242</v>
      </c>
      <c r="G376" s="12">
        <v>1</v>
      </c>
      <c r="H376" s="9">
        <v>95</v>
      </c>
      <c r="I376" s="31">
        <v>95</v>
      </c>
      <c r="J376" s="37"/>
      <c r="K376" s="28">
        <f>I376*J376</f>
        <v>0</v>
      </c>
    </row>
    <row r="377" spans="1:11" ht="23.1" customHeight="1" outlineLevel="2" x14ac:dyDescent="0.2">
      <c r="B377" s="7" t="s">
        <v>243</v>
      </c>
      <c r="C377" s="7" t="s">
        <v>244</v>
      </c>
      <c r="D377" s="24" t="s">
        <v>245</v>
      </c>
      <c r="E377" s="26"/>
      <c r="F377" s="7" t="s">
        <v>246</v>
      </c>
      <c r="G377" s="12">
        <v>1</v>
      </c>
      <c r="H377" s="9">
        <v>95</v>
      </c>
      <c r="I377" s="31">
        <v>95</v>
      </c>
      <c r="J377" s="37"/>
      <c r="K377" s="28">
        <f>I377*J377</f>
        <v>0</v>
      </c>
    </row>
    <row r="378" spans="1:11" ht="23.1" customHeight="1" outlineLevel="2" x14ac:dyDescent="0.2">
      <c r="B378" s="7" t="s">
        <v>247</v>
      </c>
      <c r="C378" s="7" t="s">
        <v>248</v>
      </c>
      <c r="D378" s="24" t="s">
        <v>232</v>
      </c>
      <c r="E378" s="26"/>
      <c r="F378" s="7" t="s">
        <v>249</v>
      </c>
      <c r="G378" s="12">
        <v>1</v>
      </c>
      <c r="H378" s="9">
        <v>95</v>
      </c>
      <c r="I378" s="31">
        <v>95</v>
      </c>
      <c r="J378" s="37"/>
      <c r="K378" s="28">
        <f>I378*J378</f>
        <v>0</v>
      </c>
    </row>
    <row r="379" spans="1:11" ht="23.1" customHeight="1" outlineLevel="2" x14ac:dyDescent="0.2">
      <c r="B379" s="7" t="s">
        <v>250</v>
      </c>
      <c r="C379" s="7" t="s">
        <v>251</v>
      </c>
      <c r="D379" s="24" t="s">
        <v>232</v>
      </c>
      <c r="E379" s="26"/>
      <c r="F379" s="7" t="s">
        <v>252</v>
      </c>
      <c r="G379" s="12">
        <v>1</v>
      </c>
      <c r="H379" s="9">
        <v>95</v>
      </c>
      <c r="I379" s="31">
        <v>95</v>
      </c>
      <c r="J379" s="37"/>
      <c r="K379" s="28">
        <f>I379*J379</f>
        <v>0</v>
      </c>
    </row>
    <row r="380" spans="1:11" ht="23.1" customHeight="1" outlineLevel="2" x14ac:dyDescent="0.2">
      <c r="B380" s="7" t="s">
        <v>253</v>
      </c>
      <c r="C380" s="7" t="s">
        <v>254</v>
      </c>
      <c r="D380" s="24" t="s">
        <v>232</v>
      </c>
      <c r="E380" s="26"/>
      <c r="F380" s="7" t="s">
        <v>255</v>
      </c>
      <c r="G380" s="12">
        <v>1</v>
      </c>
      <c r="H380" s="9">
        <v>95</v>
      </c>
      <c r="I380" s="31">
        <v>95</v>
      </c>
      <c r="J380" s="37"/>
      <c r="K380" s="28">
        <f>I380*J380</f>
        <v>0</v>
      </c>
    </row>
    <row r="381" spans="1:11" ht="23.1" customHeight="1" outlineLevel="2" x14ac:dyDescent="0.2">
      <c r="B381" s="7" t="s">
        <v>256</v>
      </c>
      <c r="C381" s="7" t="s">
        <v>257</v>
      </c>
      <c r="D381" s="24" t="s">
        <v>8</v>
      </c>
      <c r="E381" s="26"/>
      <c r="F381" s="7" t="s">
        <v>258</v>
      </c>
      <c r="G381" s="12">
        <v>1</v>
      </c>
      <c r="H381" s="9">
        <v>90</v>
      </c>
      <c r="I381" s="31">
        <v>90</v>
      </c>
      <c r="J381" s="37"/>
      <c r="K381" s="28">
        <f>I381*J381</f>
        <v>0</v>
      </c>
    </row>
    <row r="382" spans="1:11" ht="23.1" customHeight="1" outlineLevel="2" x14ac:dyDescent="0.2">
      <c r="B382" s="7" t="s">
        <v>259</v>
      </c>
      <c r="C382" s="7" t="s">
        <v>260</v>
      </c>
      <c r="D382" s="24" t="s">
        <v>232</v>
      </c>
      <c r="E382" s="26"/>
      <c r="F382" s="7" t="s">
        <v>261</v>
      </c>
      <c r="G382" s="12">
        <v>1</v>
      </c>
      <c r="H382" s="9">
        <v>95</v>
      </c>
      <c r="I382" s="31">
        <v>95</v>
      </c>
      <c r="J382" s="37"/>
      <c r="K382" s="28">
        <f>I382*J382</f>
        <v>0</v>
      </c>
    </row>
    <row r="383" spans="1:11" ht="23.1" customHeight="1" outlineLevel="2" x14ac:dyDescent="0.2">
      <c r="B383" s="7" t="s">
        <v>262</v>
      </c>
      <c r="C383" s="7" t="s">
        <v>263</v>
      </c>
      <c r="D383" s="24" t="s">
        <v>264</v>
      </c>
      <c r="E383" s="26"/>
      <c r="F383" s="7" t="s">
        <v>265</v>
      </c>
      <c r="G383" s="12">
        <v>1</v>
      </c>
      <c r="H383" s="9">
        <v>85</v>
      </c>
      <c r="I383" s="31">
        <v>85</v>
      </c>
      <c r="J383" s="37"/>
      <c r="K383" s="28">
        <f>I383*J383</f>
        <v>0</v>
      </c>
    </row>
    <row r="384" spans="1:11" ht="23.1" customHeight="1" outlineLevel="2" x14ac:dyDescent="0.2">
      <c r="B384" s="7" t="s">
        <v>266</v>
      </c>
      <c r="C384" s="7" t="s">
        <v>267</v>
      </c>
      <c r="D384" s="24" t="s">
        <v>8</v>
      </c>
      <c r="E384" s="26"/>
      <c r="F384" s="7" t="s">
        <v>268</v>
      </c>
      <c r="G384" s="12">
        <v>1</v>
      </c>
      <c r="H384" s="9">
        <v>90</v>
      </c>
      <c r="I384" s="31">
        <v>90</v>
      </c>
      <c r="J384" s="37"/>
      <c r="K384" s="28">
        <f>I384*J384</f>
        <v>0</v>
      </c>
    </row>
    <row r="385" spans="1:11" ht="11.1" customHeight="1" outlineLevel="2" x14ac:dyDescent="0.2">
      <c r="B385" s="7" t="s">
        <v>269</v>
      </c>
      <c r="C385" s="7" t="s">
        <v>270</v>
      </c>
      <c r="D385" s="24" t="s">
        <v>271</v>
      </c>
      <c r="E385" s="26"/>
      <c r="F385" s="7" t="s">
        <v>272</v>
      </c>
      <c r="G385" s="12">
        <v>1</v>
      </c>
      <c r="H385" s="9">
        <v>205</v>
      </c>
      <c r="I385" s="31">
        <v>205</v>
      </c>
      <c r="J385" s="37"/>
      <c r="K385" s="28">
        <f>I385*J385</f>
        <v>0</v>
      </c>
    </row>
    <row r="386" spans="1:11" ht="23.1" customHeight="1" outlineLevel="2" x14ac:dyDescent="0.2">
      <c r="B386" s="7" t="s">
        <v>273</v>
      </c>
      <c r="C386" s="7" t="s">
        <v>274</v>
      </c>
      <c r="D386" s="24" t="s">
        <v>220</v>
      </c>
      <c r="E386" s="26"/>
      <c r="F386" s="7" t="s">
        <v>275</v>
      </c>
      <c r="G386" s="12">
        <v>1</v>
      </c>
      <c r="H386" s="9">
        <v>115</v>
      </c>
      <c r="I386" s="31">
        <v>115</v>
      </c>
      <c r="J386" s="37"/>
      <c r="K386" s="28">
        <f>I386*J386</f>
        <v>0</v>
      </c>
    </row>
    <row r="387" spans="1:11" ht="23.1" customHeight="1" outlineLevel="2" x14ac:dyDescent="0.2">
      <c r="B387" s="7" t="s">
        <v>276</v>
      </c>
      <c r="C387" s="7" t="s">
        <v>277</v>
      </c>
      <c r="D387" s="24" t="s">
        <v>278</v>
      </c>
      <c r="E387" s="26"/>
      <c r="F387" s="7" t="s">
        <v>279</v>
      </c>
      <c r="G387" s="12">
        <v>1</v>
      </c>
      <c r="H387" s="9">
        <v>160</v>
      </c>
      <c r="I387" s="31">
        <v>160</v>
      </c>
      <c r="J387" s="37"/>
      <c r="K387" s="28">
        <f>I387*J387</f>
        <v>0</v>
      </c>
    </row>
    <row r="388" spans="1:11" ht="23.1" customHeight="1" outlineLevel="1" x14ac:dyDescent="0.2">
      <c r="A388" s="6"/>
      <c r="B388" s="47" t="s">
        <v>829</v>
      </c>
      <c r="C388" s="46"/>
      <c r="D388" s="48"/>
      <c r="E388" s="49"/>
      <c r="F388" s="46"/>
      <c r="G388" s="46"/>
      <c r="H388" s="46"/>
      <c r="I388" s="50"/>
      <c r="J388" s="51"/>
      <c r="K388" s="51"/>
    </row>
    <row r="389" spans="1:11" ht="23.1" customHeight="1" outlineLevel="2" x14ac:dyDescent="0.2">
      <c r="B389" s="7" t="s">
        <v>830</v>
      </c>
      <c r="C389" s="7" t="s">
        <v>831</v>
      </c>
      <c r="D389" s="24" t="s">
        <v>832</v>
      </c>
      <c r="E389" s="26"/>
      <c r="F389" s="7" t="s">
        <v>833</v>
      </c>
      <c r="G389" s="12">
        <v>5</v>
      </c>
      <c r="H389" s="13">
        <v>1650</v>
      </c>
      <c r="I389" s="34">
        <v>1650</v>
      </c>
      <c r="J389" s="37"/>
      <c r="K389" s="28">
        <f>I389*J389</f>
        <v>0</v>
      </c>
    </row>
    <row r="390" spans="1:11" ht="23.1" customHeight="1" outlineLevel="2" x14ac:dyDescent="0.2">
      <c r="B390" s="7" t="s">
        <v>834</v>
      </c>
      <c r="C390" s="7" t="s">
        <v>835</v>
      </c>
      <c r="D390" s="24" t="s">
        <v>836</v>
      </c>
      <c r="E390" s="26"/>
      <c r="F390" s="7" t="s">
        <v>837</v>
      </c>
      <c r="G390" s="12">
        <v>5</v>
      </c>
      <c r="H390" s="13">
        <v>2390</v>
      </c>
      <c r="I390" s="34">
        <v>2390</v>
      </c>
      <c r="J390" s="37"/>
      <c r="K390" s="28">
        <f>I390*J390</f>
        <v>0</v>
      </c>
    </row>
    <row r="391" spans="1:11" ht="23.1" customHeight="1" outlineLevel="2" x14ac:dyDescent="0.2">
      <c r="B391" s="7" t="s">
        <v>838</v>
      </c>
      <c r="C391" s="7" t="s">
        <v>839</v>
      </c>
      <c r="D391" s="24" t="s">
        <v>840</v>
      </c>
      <c r="E391" s="26"/>
      <c r="F391" s="7" t="s">
        <v>841</v>
      </c>
      <c r="G391" s="12">
        <v>5</v>
      </c>
      <c r="H391" s="13">
        <v>1830</v>
      </c>
      <c r="I391" s="34">
        <v>1830</v>
      </c>
      <c r="J391" s="37"/>
      <c r="K391" s="28">
        <f>I391*J391</f>
        <v>0</v>
      </c>
    </row>
    <row r="392" spans="1:11" ht="23.1" customHeight="1" outlineLevel="2" x14ac:dyDescent="0.2">
      <c r="B392" s="7" t="s">
        <v>842</v>
      </c>
      <c r="C392" s="7" t="s">
        <v>843</v>
      </c>
      <c r="D392" s="24" t="s">
        <v>787</v>
      </c>
      <c r="E392" s="26"/>
      <c r="F392" s="7" t="s">
        <v>844</v>
      </c>
      <c r="G392" s="12">
        <v>5</v>
      </c>
      <c r="H392" s="13">
        <v>1390</v>
      </c>
      <c r="I392" s="34">
        <v>1390</v>
      </c>
      <c r="J392" s="37"/>
      <c r="K392" s="28">
        <f>I392*J392</f>
        <v>0</v>
      </c>
    </row>
    <row r="393" spans="1:11" ht="23.1" customHeight="1" outlineLevel="1" x14ac:dyDescent="0.2">
      <c r="A393" s="6"/>
      <c r="B393" s="47" t="s">
        <v>2028</v>
      </c>
      <c r="C393" s="46"/>
      <c r="D393" s="48"/>
      <c r="E393" s="49"/>
      <c r="F393" s="46"/>
      <c r="G393" s="46"/>
      <c r="H393" s="46"/>
      <c r="I393" s="50"/>
      <c r="J393" s="51"/>
      <c r="K393" s="51"/>
    </row>
    <row r="394" spans="1:11" ht="23.1" customHeight="1" outlineLevel="2" x14ac:dyDescent="0.2">
      <c r="B394" s="7" t="s">
        <v>2029</v>
      </c>
      <c r="C394" s="7" t="s">
        <v>2030</v>
      </c>
      <c r="D394" s="24" t="s">
        <v>2031</v>
      </c>
      <c r="E394" s="26"/>
      <c r="F394" s="7" t="s">
        <v>2032</v>
      </c>
      <c r="G394" s="8">
        <v>0.02</v>
      </c>
      <c r="H394" s="9">
        <v>55</v>
      </c>
      <c r="I394" s="31">
        <v>55</v>
      </c>
      <c r="J394" s="37"/>
      <c r="K394" s="28">
        <f>I394*J394</f>
        <v>0</v>
      </c>
    </row>
    <row r="395" spans="1:11" ht="23.1" customHeight="1" outlineLevel="2" x14ac:dyDescent="0.2">
      <c r="B395" s="7" t="s">
        <v>2033</v>
      </c>
      <c r="C395" s="7" t="s">
        <v>2034</v>
      </c>
      <c r="D395" s="24" t="s">
        <v>488</v>
      </c>
      <c r="E395" s="26"/>
      <c r="F395" s="7" t="s">
        <v>2035</v>
      </c>
      <c r="G395" s="8">
        <v>0.05</v>
      </c>
      <c r="H395" s="9">
        <v>100</v>
      </c>
      <c r="I395" s="31">
        <v>100</v>
      </c>
      <c r="J395" s="37"/>
      <c r="K395" s="28">
        <f>I395*J395</f>
        <v>0</v>
      </c>
    </row>
    <row r="396" spans="1:11" ht="23.1" customHeight="1" outlineLevel="2" x14ac:dyDescent="0.2">
      <c r="B396" s="7" t="s">
        <v>2036</v>
      </c>
      <c r="C396" s="7" t="s">
        <v>2037</v>
      </c>
      <c r="D396" s="24" t="s">
        <v>2031</v>
      </c>
      <c r="E396" s="26"/>
      <c r="F396" s="7" t="s">
        <v>2038</v>
      </c>
      <c r="G396" s="8">
        <v>0.02</v>
      </c>
      <c r="H396" s="9">
        <v>55</v>
      </c>
      <c r="I396" s="31">
        <v>55</v>
      </c>
      <c r="J396" s="37"/>
      <c r="K396" s="28">
        <f>I396*J396</f>
        <v>0</v>
      </c>
    </row>
    <row r="397" spans="1:11" ht="23.1" customHeight="1" outlineLevel="2" x14ac:dyDescent="0.2">
      <c r="B397" s="7" t="s">
        <v>2039</v>
      </c>
      <c r="C397" s="7" t="s">
        <v>2040</v>
      </c>
      <c r="D397" s="24" t="s">
        <v>488</v>
      </c>
      <c r="E397" s="26"/>
      <c r="F397" s="7" t="s">
        <v>2041</v>
      </c>
      <c r="G397" s="8">
        <v>0.05</v>
      </c>
      <c r="H397" s="9">
        <v>100</v>
      </c>
      <c r="I397" s="31">
        <v>100</v>
      </c>
      <c r="J397" s="37"/>
      <c r="K397" s="28">
        <f>I397*J397</f>
        <v>0</v>
      </c>
    </row>
    <row r="398" spans="1:11" ht="23.1" customHeight="1" outlineLevel="2" x14ac:dyDescent="0.2">
      <c r="B398" s="7" t="s">
        <v>2042</v>
      </c>
      <c r="C398" s="7" t="s">
        <v>2043</v>
      </c>
      <c r="D398" s="24" t="s">
        <v>2031</v>
      </c>
      <c r="E398" s="26"/>
      <c r="F398" s="7" t="s">
        <v>2044</v>
      </c>
      <c r="G398" s="8">
        <v>0.02</v>
      </c>
      <c r="H398" s="9">
        <v>55</v>
      </c>
      <c r="I398" s="31">
        <v>55</v>
      </c>
      <c r="J398" s="37"/>
      <c r="K398" s="28">
        <f>I398*J398</f>
        <v>0</v>
      </c>
    </row>
    <row r="399" spans="1:11" ht="23.1" customHeight="1" outlineLevel="2" x14ac:dyDescent="0.2">
      <c r="B399" s="7" t="s">
        <v>2045</v>
      </c>
      <c r="C399" s="7" t="s">
        <v>2046</v>
      </c>
      <c r="D399" s="24" t="s">
        <v>488</v>
      </c>
      <c r="E399" s="26"/>
      <c r="F399" s="7" t="s">
        <v>2047</v>
      </c>
      <c r="G399" s="8">
        <v>0.05</v>
      </c>
      <c r="H399" s="9">
        <v>100</v>
      </c>
      <c r="I399" s="31">
        <v>100</v>
      </c>
      <c r="J399" s="37"/>
      <c r="K399" s="28">
        <f>I399*J399</f>
        <v>0</v>
      </c>
    </row>
    <row r="400" spans="1:11" ht="23.1" customHeight="1" outlineLevel="2" x14ac:dyDescent="0.2">
      <c r="B400" s="7" t="s">
        <v>2048</v>
      </c>
      <c r="C400" s="7" t="s">
        <v>2049</v>
      </c>
      <c r="D400" s="24" t="s">
        <v>347</v>
      </c>
      <c r="E400" s="26"/>
      <c r="F400" s="7" t="s">
        <v>2050</v>
      </c>
      <c r="G400" s="8">
        <v>0.08</v>
      </c>
      <c r="H400" s="9">
        <v>140</v>
      </c>
      <c r="I400" s="31">
        <v>140</v>
      </c>
      <c r="J400" s="37"/>
      <c r="K400" s="28">
        <f>I400*J400</f>
        <v>0</v>
      </c>
    </row>
    <row r="401" spans="1:11" ht="23.1" customHeight="1" outlineLevel="2" x14ac:dyDescent="0.2">
      <c r="B401" s="7" t="s">
        <v>2051</v>
      </c>
      <c r="C401" s="7" t="s">
        <v>2052</v>
      </c>
      <c r="D401" s="24" t="s">
        <v>2031</v>
      </c>
      <c r="E401" s="26"/>
      <c r="F401" s="7" t="s">
        <v>2053</v>
      </c>
      <c r="G401" s="8">
        <v>0.02</v>
      </c>
      <c r="H401" s="9">
        <v>55</v>
      </c>
      <c r="I401" s="31">
        <v>55</v>
      </c>
      <c r="J401" s="37"/>
      <c r="K401" s="28">
        <f>I401*J401</f>
        <v>0</v>
      </c>
    </row>
    <row r="402" spans="1:11" ht="23.1" customHeight="1" outlineLevel="2" x14ac:dyDescent="0.2">
      <c r="B402" s="7" t="s">
        <v>2054</v>
      </c>
      <c r="C402" s="7" t="s">
        <v>2055</v>
      </c>
      <c r="D402" s="24" t="s">
        <v>488</v>
      </c>
      <c r="E402" s="26"/>
      <c r="F402" s="7" t="s">
        <v>2056</v>
      </c>
      <c r="G402" s="8">
        <v>0.05</v>
      </c>
      <c r="H402" s="9">
        <v>100</v>
      </c>
      <c r="I402" s="31">
        <v>100</v>
      </c>
      <c r="J402" s="37"/>
      <c r="K402" s="28">
        <f>I402*J402</f>
        <v>0</v>
      </c>
    </row>
    <row r="403" spans="1:11" ht="23.1" customHeight="1" outlineLevel="2" x14ac:dyDescent="0.2">
      <c r="B403" s="7" t="s">
        <v>2057</v>
      </c>
      <c r="C403" s="7" t="s">
        <v>2058</v>
      </c>
      <c r="D403" s="24" t="s">
        <v>2031</v>
      </c>
      <c r="E403" s="26"/>
      <c r="F403" s="7" t="s">
        <v>2059</v>
      </c>
      <c r="G403" s="8">
        <v>0.02</v>
      </c>
      <c r="H403" s="9">
        <v>55</v>
      </c>
      <c r="I403" s="31">
        <v>55</v>
      </c>
      <c r="J403" s="37"/>
      <c r="K403" s="28">
        <f>I403*J403</f>
        <v>0</v>
      </c>
    </row>
    <row r="404" spans="1:11" ht="23.1" customHeight="1" outlineLevel="2" x14ac:dyDescent="0.2">
      <c r="B404" s="7" t="s">
        <v>2060</v>
      </c>
      <c r="C404" s="7" t="s">
        <v>2061</v>
      </c>
      <c r="D404" s="24" t="s">
        <v>488</v>
      </c>
      <c r="E404" s="26"/>
      <c r="F404" s="7" t="s">
        <v>2062</v>
      </c>
      <c r="G404" s="8">
        <v>0.05</v>
      </c>
      <c r="H404" s="9">
        <v>100</v>
      </c>
      <c r="I404" s="31">
        <v>100</v>
      </c>
      <c r="J404" s="37"/>
      <c r="K404" s="28">
        <f>I404*J404</f>
        <v>0</v>
      </c>
    </row>
    <row r="405" spans="1:11" ht="23.1" customHeight="1" outlineLevel="2" x14ac:dyDescent="0.2">
      <c r="B405" s="7" t="s">
        <v>2063</v>
      </c>
      <c r="C405" s="7" t="s">
        <v>2064</v>
      </c>
      <c r="D405" s="24" t="s">
        <v>2031</v>
      </c>
      <c r="E405" s="26"/>
      <c r="F405" s="7" t="s">
        <v>2065</v>
      </c>
      <c r="G405" s="8">
        <v>0.02</v>
      </c>
      <c r="H405" s="9">
        <v>55</v>
      </c>
      <c r="I405" s="31">
        <v>55</v>
      </c>
      <c r="J405" s="37"/>
      <c r="K405" s="28">
        <f>I405*J405</f>
        <v>0</v>
      </c>
    </row>
    <row r="406" spans="1:11" ht="23.1" customHeight="1" outlineLevel="2" x14ac:dyDescent="0.2">
      <c r="B406" s="7" t="s">
        <v>2066</v>
      </c>
      <c r="C406" s="7" t="s">
        <v>2067</v>
      </c>
      <c r="D406" s="24" t="s">
        <v>347</v>
      </c>
      <c r="E406" s="26"/>
      <c r="F406" s="7" t="s">
        <v>2068</v>
      </c>
      <c r="G406" s="8">
        <v>0.08</v>
      </c>
      <c r="H406" s="9">
        <v>140</v>
      </c>
      <c r="I406" s="31">
        <v>140</v>
      </c>
      <c r="J406" s="37"/>
      <c r="K406" s="28">
        <f>I406*J406</f>
        <v>0</v>
      </c>
    </row>
    <row r="407" spans="1:11" ht="23.1" customHeight="1" outlineLevel="2" x14ac:dyDescent="0.2">
      <c r="B407" s="7" t="s">
        <v>2069</v>
      </c>
      <c r="C407" s="7" t="s">
        <v>2070</v>
      </c>
      <c r="D407" s="24" t="s">
        <v>2031</v>
      </c>
      <c r="E407" s="26"/>
      <c r="F407" s="7" t="s">
        <v>2071</v>
      </c>
      <c r="G407" s="8">
        <v>0.02</v>
      </c>
      <c r="H407" s="9">
        <v>55</v>
      </c>
      <c r="I407" s="31">
        <v>55</v>
      </c>
      <c r="J407" s="37"/>
      <c r="K407" s="28">
        <f>I407*J407</f>
        <v>0</v>
      </c>
    </row>
    <row r="408" spans="1:11" ht="23.1" customHeight="1" outlineLevel="2" x14ac:dyDescent="0.2">
      <c r="B408" s="7" t="s">
        <v>2072</v>
      </c>
      <c r="C408" s="7" t="s">
        <v>2073</v>
      </c>
      <c r="D408" s="24" t="s">
        <v>488</v>
      </c>
      <c r="E408" s="26"/>
      <c r="F408" s="7" t="s">
        <v>2074</v>
      </c>
      <c r="G408" s="8">
        <v>0.05</v>
      </c>
      <c r="H408" s="9">
        <v>100</v>
      </c>
      <c r="I408" s="31">
        <v>100</v>
      </c>
      <c r="J408" s="37"/>
      <c r="K408" s="28">
        <f>I408*J408</f>
        <v>0</v>
      </c>
    </row>
    <row r="409" spans="1:11" ht="23.1" customHeight="1" outlineLevel="2" x14ac:dyDescent="0.2">
      <c r="B409" s="7" t="s">
        <v>2075</v>
      </c>
      <c r="C409" s="7" t="s">
        <v>2076</v>
      </c>
      <c r="D409" s="24" t="s">
        <v>2031</v>
      </c>
      <c r="E409" s="26"/>
      <c r="F409" s="7" t="s">
        <v>2077</v>
      </c>
      <c r="G409" s="8">
        <v>0.02</v>
      </c>
      <c r="H409" s="9">
        <v>55</v>
      </c>
      <c r="I409" s="31">
        <v>55</v>
      </c>
      <c r="J409" s="37"/>
      <c r="K409" s="28">
        <f>I409*J409</f>
        <v>0</v>
      </c>
    </row>
    <row r="410" spans="1:11" ht="23.1" customHeight="1" outlineLevel="2" x14ac:dyDescent="0.2">
      <c r="B410" s="7" t="s">
        <v>2078</v>
      </c>
      <c r="C410" s="7" t="s">
        <v>2079</v>
      </c>
      <c r="D410" s="24" t="s">
        <v>2031</v>
      </c>
      <c r="E410" s="26"/>
      <c r="F410" s="7" t="s">
        <v>2080</v>
      </c>
      <c r="G410" s="8">
        <v>0.02</v>
      </c>
      <c r="H410" s="9">
        <v>55</v>
      </c>
      <c r="I410" s="31">
        <v>55</v>
      </c>
      <c r="J410" s="37"/>
      <c r="K410" s="28">
        <f>I410*J410</f>
        <v>0</v>
      </c>
    </row>
    <row r="411" spans="1:11" ht="23.1" customHeight="1" outlineLevel="2" x14ac:dyDescent="0.2">
      <c r="B411" s="7" t="s">
        <v>2081</v>
      </c>
      <c r="C411" s="7" t="s">
        <v>2082</v>
      </c>
      <c r="D411" s="24" t="s">
        <v>488</v>
      </c>
      <c r="E411" s="26"/>
      <c r="F411" s="7" t="s">
        <v>2083</v>
      </c>
      <c r="G411" s="8">
        <v>0.05</v>
      </c>
      <c r="H411" s="9">
        <v>100</v>
      </c>
      <c r="I411" s="31">
        <v>100</v>
      </c>
      <c r="J411" s="37"/>
      <c r="K411" s="28">
        <f>I411*J411</f>
        <v>0</v>
      </c>
    </row>
    <row r="412" spans="1:11" ht="23.1" customHeight="1" outlineLevel="2" x14ac:dyDescent="0.2">
      <c r="B412" s="7" t="s">
        <v>2084</v>
      </c>
      <c r="C412" s="7" t="s">
        <v>2085</v>
      </c>
      <c r="D412" s="24" t="s">
        <v>2031</v>
      </c>
      <c r="E412" s="26"/>
      <c r="F412" s="7" t="s">
        <v>2086</v>
      </c>
      <c r="G412" s="8">
        <v>0.02</v>
      </c>
      <c r="H412" s="9">
        <v>55</v>
      </c>
      <c r="I412" s="31">
        <v>55</v>
      </c>
      <c r="J412" s="37"/>
      <c r="K412" s="28">
        <f>I412*J412</f>
        <v>0</v>
      </c>
    </row>
    <row r="413" spans="1:11" s="6" customFormat="1" ht="15.95" customHeight="1" outlineLevel="2" x14ac:dyDescent="0.2">
      <c r="A413" s="1"/>
      <c r="B413" s="15" t="s">
        <v>2087</v>
      </c>
      <c r="C413" s="15" t="s">
        <v>2088</v>
      </c>
      <c r="D413" s="25" t="s">
        <v>2031</v>
      </c>
      <c r="E413" s="27"/>
      <c r="F413" s="15" t="s">
        <v>2089</v>
      </c>
      <c r="G413" s="20">
        <v>0.02</v>
      </c>
      <c r="H413" s="21">
        <v>55</v>
      </c>
      <c r="I413" s="32">
        <v>55</v>
      </c>
      <c r="J413" s="38"/>
      <c r="K413" s="16">
        <f>I413*J413</f>
        <v>0</v>
      </c>
    </row>
    <row r="414" spans="1:11" ht="11.1" customHeight="1" outlineLevel="2" x14ac:dyDescent="0.2">
      <c r="B414" s="7" t="s">
        <v>2090</v>
      </c>
      <c r="C414" s="7" t="s">
        <v>2091</v>
      </c>
      <c r="D414" s="24" t="s">
        <v>2031</v>
      </c>
      <c r="E414" s="26"/>
      <c r="F414" s="7" t="s">
        <v>2092</v>
      </c>
      <c r="G414" s="8">
        <v>0.02</v>
      </c>
      <c r="H414" s="9">
        <v>55</v>
      </c>
      <c r="I414" s="31">
        <v>55</v>
      </c>
      <c r="J414" s="37"/>
      <c r="K414" s="28">
        <f>I414*J414</f>
        <v>0</v>
      </c>
    </row>
    <row r="415" spans="1:11" ht="23.1" customHeight="1" outlineLevel="2" x14ac:dyDescent="0.2">
      <c r="B415" s="7" t="s">
        <v>2093</v>
      </c>
      <c r="C415" s="7" t="s">
        <v>2094</v>
      </c>
      <c r="D415" s="24" t="s">
        <v>488</v>
      </c>
      <c r="E415" s="26"/>
      <c r="F415" s="7" t="s">
        <v>2095</v>
      </c>
      <c r="G415" s="8">
        <v>0.05</v>
      </c>
      <c r="H415" s="9">
        <v>100</v>
      </c>
      <c r="I415" s="31">
        <v>100</v>
      </c>
      <c r="J415" s="37"/>
      <c r="K415" s="28">
        <f>I415*J415</f>
        <v>0</v>
      </c>
    </row>
    <row r="416" spans="1:11" ht="23.1" customHeight="1" outlineLevel="2" x14ac:dyDescent="0.2">
      <c r="B416" s="7" t="s">
        <v>2096</v>
      </c>
      <c r="C416" s="7" t="s">
        <v>2097</v>
      </c>
      <c r="D416" s="24" t="s">
        <v>2031</v>
      </c>
      <c r="E416" s="26"/>
      <c r="F416" s="7" t="s">
        <v>2098</v>
      </c>
      <c r="G416" s="8">
        <v>0.02</v>
      </c>
      <c r="H416" s="9">
        <v>55</v>
      </c>
      <c r="I416" s="31">
        <v>55</v>
      </c>
      <c r="J416" s="37"/>
      <c r="K416" s="28">
        <f>I416*J416</f>
        <v>0</v>
      </c>
    </row>
    <row r="417" spans="2:11" ht="23.1" customHeight="1" outlineLevel="2" x14ac:dyDescent="0.2">
      <c r="B417" s="7" t="s">
        <v>2099</v>
      </c>
      <c r="C417" s="7" t="s">
        <v>2100</v>
      </c>
      <c r="D417" s="24" t="s">
        <v>488</v>
      </c>
      <c r="E417" s="26"/>
      <c r="F417" s="7" t="s">
        <v>2101</v>
      </c>
      <c r="G417" s="8">
        <v>0.05</v>
      </c>
      <c r="H417" s="9">
        <v>100</v>
      </c>
      <c r="I417" s="31">
        <v>100</v>
      </c>
      <c r="J417" s="37"/>
      <c r="K417" s="28">
        <f>I417*J417</f>
        <v>0</v>
      </c>
    </row>
    <row r="418" spans="2:11" ht="23.1" customHeight="1" outlineLevel="2" x14ac:dyDescent="0.2">
      <c r="B418" s="7" t="s">
        <v>2102</v>
      </c>
      <c r="C418" s="7" t="s">
        <v>2103</v>
      </c>
      <c r="D418" s="24" t="s">
        <v>2031</v>
      </c>
      <c r="E418" s="26"/>
      <c r="F418" s="7" t="s">
        <v>2104</v>
      </c>
      <c r="G418" s="8">
        <v>0.02</v>
      </c>
      <c r="H418" s="9">
        <v>55</v>
      </c>
      <c r="I418" s="31">
        <v>55</v>
      </c>
      <c r="J418" s="37"/>
      <c r="K418" s="28">
        <f>I418*J418</f>
        <v>0</v>
      </c>
    </row>
    <row r="419" spans="2:11" ht="23.1" customHeight="1" outlineLevel="2" x14ac:dyDescent="0.2">
      <c r="B419" s="7" t="s">
        <v>2105</v>
      </c>
      <c r="C419" s="7" t="s">
        <v>2106</v>
      </c>
      <c r="D419" s="24" t="s">
        <v>347</v>
      </c>
      <c r="E419" s="26"/>
      <c r="F419" s="7" t="s">
        <v>2107</v>
      </c>
      <c r="G419" s="8">
        <v>0.08</v>
      </c>
      <c r="H419" s="9">
        <v>140</v>
      </c>
      <c r="I419" s="31">
        <v>140</v>
      </c>
      <c r="J419" s="37"/>
      <c r="K419" s="28">
        <f>I419*J419</f>
        <v>0</v>
      </c>
    </row>
    <row r="420" spans="2:11" ht="11.1" customHeight="1" outlineLevel="2" x14ac:dyDescent="0.2">
      <c r="B420" s="7" t="s">
        <v>2108</v>
      </c>
      <c r="C420" s="7" t="s">
        <v>2109</v>
      </c>
      <c r="D420" s="24" t="s">
        <v>2031</v>
      </c>
      <c r="E420" s="26"/>
      <c r="F420" s="7" t="s">
        <v>2110</v>
      </c>
      <c r="G420" s="8">
        <v>0.02</v>
      </c>
      <c r="H420" s="9">
        <v>55</v>
      </c>
      <c r="I420" s="31">
        <v>55</v>
      </c>
      <c r="J420" s="37"/>
      <c r="K420" s="28">
        <f>I420*J420</f>
        <v>0</v>
      </c>
    </row>
    <row r="421" spans="2:11" ht="23.1" customHeight="1" outlineLevel="2" x14ac:dyDescent="0.2">
      <c r="B421" s="7" t="s">
        <v>2111</v>
      </c>
      <c r="C421" s="7" t="s">
        <v>2112</v>
      </c>
      <c r="D421" s="24" t="s">
        <v>488</v>
      </c>
      <c r="E421" s="26"/>
      <c r="F421" s="7" t="s">
        <v>2113</v>
      </c>
      <c r="G421" s="8">
        <v>0.05</v>
      </c>
      <c r="H421" s="9">
        <v>100</v>
      </c>
      <c r="I421" s="31">
        <v>100</v>
      </c>
      <c r="J421" s="37"/>
      <c r="K421" s="28">
        <f>I421*J421</f>
        <v>0</v>
      </c>
    </row>
    <row r="422" spans="2:11" ht="23.1" customHeight="1" outlineLevel="2" x14ac:dyDescent="0.2">
      <c r="B422" s="7" t="s">
        <v>2114</v>
      </c>
      <c r="C422" s="7" t="s">
        <v>2115</v>
      </c>
      <c r="D422" s="24" t="s">
        <v>347</v>
      </c>
      <c r="E422" s="26"/>
      <c r="F422" s="7" t="s">
        <v>2116</v>
      </c>
      <c r="G422" s="8">
        <v>0.08</v>
      </c>
      <c r="H422" s="9">
        <v>140</v>
      </c>
      <c r="I422" s="31">
        <v>140</v>
      </c>
      <c r="J422" s="37"/>
      <c r="K422" s="28">
        <f>I422*J422</f>
        <v>0</v>
      </c>
    </row>
    <row r="423" spans="2:11" ht="23.1" customHeight="1" outlineLevel="2" x14ac:dyDescent="0.2">
      <c r="B423" s="7" t="s">
        <v>2117</v>
      </c>
      <c r="C423" s="7" t="s">
        <v>2118</v>
      </c>
      <c r="D423" s="24" t="s">
        <v>2031</v>
      </c>
      <c r="E423" s="26"/>
      <c r="F423" s="7" t="s">
        <v>2119</v>
      </c>
      <c r="G423" s="8">
        <v>0.02</v>
      </c>
      <c r="H423" s="9">
        <v>55</v>
      </c>
      <c r="I423" s="31">
        <v>55</v>
      </c>
      <c r="J423" s="37"/>
      <c r="K423" s="28">
        <f>I423*J423</f>
        <v>0</v>
      </c>
    </row>
    <row r="424" spans="2:11" ht="23.1" customHeight="1" outlineLevel="2" x14ac:dyDescent="0.2">
      <c r="B424" s="7" t="s">
        <v>2120</v>
      </c>
      <c r="C424" s="7" t="s">
        <v>2121</v>
      </c>
      <c r="D424" s="24" t="s">
        <v>488</v>
      </c>
      <c r="E424" s="26"/>
      <c r="F424" s="7" t="s">
        <v>2122</v>
      </c>
      <c r="G424" s="8">
        <v>0.05</v>
      </c>
      <c r="H424" s="9">
        <v>100</v>
      </c>
      <c r="I424" s="31">
        <v>100</v>
      </c>
      <c r="J424" s="37"/>
      <c r="K424" s="28">
        <f>I424*J424</f>
        <v>0</v>
      </c>
    </row>
    <row r="425" spans="2:11" ht="23.1" customHeight="1" outlineLevel="2" x14ac:dyDescent="0.2">
      <c r="B425" s="7" t="s">
        <v>2123</v>
      </c>
      <c r="C425" s="7" t="s">
        <v>2124</v>
      </c>
      <c r="D425" s="24" t="s">
        <v>347</v>
      </c>
      <c r="E425" s="26"/>
      <c r="F425" s="7" t="s">
        <v>2125</v>
      </c>
      <c r="G425" s="8">
        <v>0.08</v>
      </c>
      <c r="H425" s="9">
        <v>140</v>
      </c>
      <c r="I425" s="31">
        <v>140</v>
      </c>
      <c r="J425" s="37"/>
      <c r="K425" s="28">
        <f>I425*J425</f>
        <v>0</v>
      </c>
    </row>
    <row r="426" spans="2:11" ht="23.1" customHeight="1" outlineLevel="2" x14ac:dyDescent="0.2">
      <c r="B426" s="7" t="s">
        <v>2126</v>
      </c>
      <c r="C426" s="7" t="s">
        <v>2127</v>
      </c>
      <c r="D426" s="24" t="s">
        <v>2031</v>
      </c>
      <c r="E426" s="26"/>
      <c r="F426" s="7" t="s">
        <v>2128</v>
      </c>
      <c r="G426" s="8">
        <v>0.02</v>
      </c>
      <c r="H426" s="9">
        <v>55</v>
      </c>
      <c r="I426" s="31">
        <v>55</v>
      </c>
      <c r="J426" s="37"/>
      <c r="K426" s="28">
        <f>I426*J426</f>
        <v>0</v>
      </c>
    </row>
    <row r="427" spans="2:11" ht="23.1" customHeight="1" outlineLevel="2" x14ac:dyDescent="0.2">
      <c r="B427" s="7" t="s">
        <v>2129</v>
      </c>
      <c r="C427" s="7" t="s">
        <v>2130</v>
      </c>
      <c r="D427" s="24" t="s">
        <v>347</v>
      </c>
      <c r="E427" s="26"/>
      <c r="F427" s="7" t="s">
        <v>2131</v>
      </c>
      <c r="G427" s="8">
        <v>0.08</v>
      </c>
      <c r="H427" s="9">
        <v>140</v>
      </c>
      <c r="I427" s="31">
        <v>140</v>
      </c>
      <c r="J427" s="37"/>
      <c r="K427" s="28">
        <f>I427*J427</f>
        <v>0</v>
      </c>
    </row>
    <row r="428" spans="2:11" ht="23.1" customHeight="1" outlineLevel="2" x14ac:dyDescent="0.2">
      <c r="B428" s="7" t="s">
        <v>2132</v>
      </c>
      <c r="C428" s="7" t="s">
        <v>2133</v>
      </c>
      <c r="D428" s="24" t="s">
        <v>2031</v>
      </c>
      <c r="E428" s="26"/>
      <c r="F428" s="7" t="s">
        <v>2134</v>
      </c>
      <c r="G428" s="8">
        <v>0.02</v>
      </c>
      <c r="H428" s="9">
        <v>55</v>
      </c>
      <c r="I428" s="31">
        <v>55</v>
      </c>
      <c r="J428" s="37"/>
      <c r="K428" s="28">
        <f>I428*J428</f>
        <v>0</v>
      </c>
    </row>
    <row r="429" spans="2:11" ht="23.1" customHeight="1" outlineLevel="2" x14ac:dyDescent="0.2">
      <c r="B429" s="7" t="s">
        <v>2135</v>
      </c>
      <c r="C429" s="7" t="s">
        <v>2136</v>
      </c>
      <c r="D429" s="24" t="s">
        <v>488</v>
      </c>
      <c r="E429" s="26"/>
      <c r="F429" s="7" t="s">
        <v>2137</v>
      </c>
      <c r="G429" s="8">
        <v>0.05</v>
      </c>
      <c r="H429" s="9">
        <v>100</v>
      </c>
      <c r="I429" s="31">
        <v>100</v>
      </c>
      <c r="J429" s="37"/>
      <c r="K429" s="28">
        <f>I429*J429</f>
        <v>0</v>
      </c>
    </row>
    <row r="430" spans="2:11" ht="23.1" customHeight="1" outlineLevel="2" x14ac:dyDescent="0.2">
      <c r="B430" s="7" t="s">
        <v>2138</v>
      </c>
      <c r="C430" s="7" t="s">
        <v>2139</v>
      </c>
      <c r="D430" s="24" t="s">
        <v>2031</v>
      </c>
      <c r="E430" s="26"/>
      <c r="F430" s="7" t="s">
        <v>2140</v>
      </c>
      <c r="G430" s="8">
        <v>0.02</v>
      </c>
      <c r="H430" s="9">
        <v>55</v>
      </c>
      <c r="I430" s="31">
        <v>55</v>
      </c>
      <c r="J430" s="37"/>
      <c r="K430" s="28">
        <f>I430*J430</f>
        <v>0</v>
      </c>
    </row>
    <row r="431" spans="2:11" ht="23.1" customHeight="1" outlineLevel="2" x14ac:dyDescent="0.2">
      <c r="B431" s="7" t="s">
        <v>2141</v>
      </c>
      <c r="C431" s="7" t="s">
        <v>2142</v>
      </c>
      <c r="D431" s="24" t="s">
        <v>2031</v>
      </c>
      <c r="E431" s="26"/>
      <c r="F431" s="7" t="s">
        <v>2143</v>
      </c>
      <c r="G431" s="8">
        <v>0.02</v>
      </c>
      <c r="H431" s="9">
        <v>55</v>
      </c>
      <c r="I431" s="31">
        <v>55</v>
      </c>
      <c r="J431" s="37"/>
      <c r="K431" s="28">
        <f>I431*J431</f>
        <v>0</v>
      </c>
    </row>
    <row r="432" spans="2:11" ht="23.1" customHeight="1" outlineLevel="2" x14ac:dyDescent="0.2">
      <c r="B432" s="7" t="s">
        <v>2144</v>
      </c>
      <c r="C432" s="7" t="s">
        <v>2145</v>
      </c>
      <c r="D432" s="24" t="s">
        <v>488</v>
      </c>
      <c r="E432" s="26"/>
      <c r="F432" s="7" t="s">
        <v>2146</v>
      </c>
      <c r="G432" s="8">
        <v>0.05</v>
      </c>
      <c r="H432" s="9">
        <v>100</v>
      </c>
      <c r="I432" s="31">
        <v>100</v>
      </c>
      <c r="J432" s="37"/>
      <c r="K432" s="28">
        <f>I432*J432</f>
        <v>0</v>
      </c>
    </row>
    <row r="433" spans="1:11" ht="23.1" customHeight="1" outlineLevel="2" x14ac:dyDescent="0.2">
      <c r="B433" s="7" t="s">
        <v>2147</v>
      </c>
      <c r="C433" s="7" t="s">
        <v>2148</v>
      </c>
      <c r="D433" s="24" t="s">
        <v>2031</v>
      </c>
      <c r="E433" s="26"/>
      <c r="F433" s="7" t="s">
        <v>2149</v>
      </c>
      <c r="G433" s="8">
        <v>0.02</v>
      </c>
      <c r="H433" s="9">
        <v>55</v>
      </c>
      <c r="I433" s="31">
        <v>55</v>
      </c>
      <c r="J433" s="37"/>
      <c r="K433" s="28">
        <f>I433*J433</f>
        <v>0</v>
      </c>
    </row>
    <row r="434" spans="1:11" ht="23.1" customHeight="1" outlineLevel="2" x14ac:dyDescent="0.2">
      <c r="B434" s="7" t="s">
        <v>2150</v>
      </c>
      <c r="C434" s="7" t="s">
        <v>2151</v>
      </c>
      <c r="D434" s="24" t="s">
        <v>488</v>
      </c>
      <c r="E434" s="26"/>
      <c r="F434" s="7" t="s">
        <v>2152</v>
      </c>
      <c r="G434" s="8">
        <v>0.05</v>
      </c>
      <c r="H434" s="9">
        <v>100</v>
      </c>
      <c r="I434" s="31">
        <v>100</v>
      </c>
      <c r="J434" s="37"/>
      <c r="K434" s="28">
        <f>I434*J434</f>
        <v>0</v>
      </c>
    </row>
    <row r="435" spans="1:11" ht="23.1" customHeight="1" outlineLevel="2" x14ac:dyDescent="0.2">
      <c r="B435" s="7" t="s">
        <v>2153</v>
      </c>
      <c r="C435" s="7" t="s">
        <v>2154</v>
      </c>
      <c r="D435" s="24" t="s">
        <v>2031</v>
      </c>
      <c r="E435" s="26"/>
      <c r="F435" s="7" t="s">
        <v>2155</v>
      </c>
      <c r="G435" s="8">
        <v>0.02</v>
      </c>
      <c r="H435" s="9">
        <v>55</v>
      </c>
      <c r="I435" s="31">
        <v>55</v>
      </c>
      <c r="J435" s="37"/>
      <c r="K435" s="28">
        <f>I435*J435</f>
        <v>0</v>
      </c>
    </row>
    <row r="436" spans="1:11" ht="23.1" customHeight="1" outlineLevel="2" x14ac:dyDescent="0.2">
      <c r="B436" s="7" t="s">
        <v>2156</v>
      </c>
      <c r="C436" s="7" t="s">
        <v>2157</v>
      </c>
      <c r="D436" s="24" t="s">
        <v>488</v>
      </c>
      <c r="E436" s="26"/>
      <c r="F436" s="7" t="s">
        <v>2158</v>
      </c>
      <c r="G436" s="8">
        <v>0.05</v>
      </c>
      <c r="H436" s="9">
        <v>100</v>
      </c>
      <c r="I436" s="31">
        <v>100</v>
      </c>
      <c r="J436" s="37"/>
      <c r="K436" s="28">
        <f>I436*J436</f>
        <v>0</v>
      </c>
    </row>
    <row r="437" spans="1:11" ht="23.1" customHeight="1" outlineLevel="2" x14ac:dyDescent="0.2">
      <c r="B437" s="7" t="s">
        <v>2159</v>
      </c>
      <c r="C437" s="7" t="s">
        <v>2160</v>
      </c>
      <c r="D437" s="24" t="s">
        <v>347</v>
      </c>
      <c r="E437" s="26"/>
      <c r="F437" s="7" t="s">
        <v>2161</v>
      </c>
      <c r="G437" s="8">
        <v>0.08</v>
      </c>
      <c r="H437" s="9">
        <v>140</v>
      </c>
      <c r="I437" s="31">
        <v>140</v>
      </c>
      <c r="J437" s="37"/>
      <c r="K437" s="28">
        <f>I437*J437</f>
        <v>0</v>
      </c>
    </row>
    <row r="438" spans="1:11" ht="23.1" customHeight="1" outlineLevel="2" x14ac:dyDescent="0.2">
      <c r="B438" s="7" t="s">
        <v>2162</v>
      </c>
      <c r="C438" s="7" t="s">
        <v>2163</v>
      </c>
      <c r="D438" s="24" t="s">
        <v>2031</v>
      </c>
      <c r="E438" s="26"/>
      <c r="F438" s="7" t="s">
        <v>2164</v>
      </c>
      <c r="G438" s="8">
        <v>0.02</v>
      </c>
      <c r="H438" s="9">
        <v>55</v>
      </c>
      <c r="I438" s="31">
        <v>55</v>
      </c>
      <c r="J438" s="37"/>
      <c r="K438" s="28">
        <f>I438*J438</f>
        <v>0</v>
      </c>
    </row>
    <row r="439" spans="1:11" ht="23.1" customHeight="1" outlineLevel="2" x14ac:dyDescent="0.2">
      <c r="B439" s="7" t="s">
        <v>2165</v>
      </c>
      <c r="C439" s="7" t="s">
        <v>2166</v>
      </c>
      <c r="D439" s="24" t="s">
        <v>488</v>
      </c>
      <c r="E439" s="26"/>
      <c r="F439" s="7" t="s">
        <v>2167</v>
      </c>
      <c r="G439" s="8">
        <v>0.05</v>
      </c>
      <c r="H439" s="9">
        <v>100</v>
      </c>
      <c r="I439" s="31">
        <v>100</v>
      </c>
      <c r="J439" s="37"/>
      <c r="K439" s="28">
        <f>I439*J439</f>
        <v>0</v>
      </c>
    </row>
    <row r="440" spans="1:11" ht="11.1" customHeight="1" outlineLevel="2" x14ac:dyDescent="0.2">
      <c r="B440" s="7" t="s">
        <v>2168</v>
      </c>
      <c r="C440" s="7" t="s">
        <v>2169</v>
      </c>
      <c r="D440" s="24" t="s">
        <v>2031</v>
      </c>
      <c r="E440" s="26"/>
      <c r="F440" s="7" t="s">
        <v>2170</v>
      </c>
      <c r="G440" s="8">
        <v>0.02</v>
      </c>
      <c r="H440" s="9">
        <v>55</v>
      </c>
      <c r="I440" s="31">
        <v>55</v>
      </c>
      <c r="J440" s="37"/>
      <c r="K440" s="28">
        <f>I440*J440</f>
        <v>0</v>
      </c>
    </row>
    <row r="441" spans="1:11" s="6" customFormat="1" ht="15.95" customHeight="1" outlineLevel="2" x14ac:dyDescent="0.2">
      <c r="A441" s="1"/>
      <c r="B441" s="15" t="s">
        <v>2171</v>
      </c>
      <c r="C441" s="15" t="s">
        <v>2172</v>
      </c>
      <c r="D441" s="25" t="s">
        <v>2031</v>
      </c>
      <c r="E441" s="27"/>
      <c r="F441" s="15" t="s">
        <v>2173</v>
      </c>
      <c r="G441" s="20">
        <v>0.02</v>
      </c>
      <c r="H441" s="21">
        <v>55</v>
      </c>
      <c r="I441" s="32">
        <v>55</v>
      </c>
      <c r="J441" s="38"/>
      <c r="K441" s="16">
        <f>I441*J441</f>
        <v>0</v>
      </c>
    </row>
    <row r="442" spans="1:11" ht="11.1" customHeight="1" outlineLevel="2" x14ac:dyDescent="0.2">
      <c r="B442" s="7" t="s">
        <v>2174</v>
      </c>
      <c r="C442" s="7" t="s">
        <v>2175</v>
      </c>
      <c r="D442" s="24" t="s">
        <v>347</v>
      </c>
      <c r="E442" s="26"/>
      <c r="F442" s="7" t="s">
        <v>2176</v>
      </c>
      <c r="G442" s="8">
        <v>0.08</v>
      </c>
      <c r="H442" s="9">
        <v>140</v>
      </c>
      <c r="I442" s="31">
        <v>140</v>
      </c>
      <c r="J442" s="37"/>
      <c r="K442" s="28">
        <f>I442*J442</f>
        <v>0</v>
      </c>
    </row>
    <row r="443" spans="1:11" ht="11.1" customHeight="1" outlineLevel="2" x14ac:dyDescent="0.2">
      <c r="B443" s="7" t="s">
        <v>2177</v>
      </c>
      <c r="C443" s="7" t="s">
        <v>2178</v>
      </c>
      <c r="D443" s="24" t="s">
        <v>2031</v>
      </c>
      <c r="E443" s="26"/>
      <c r="F443" s="7" t="s">
        <v>2179</v>
      </c>
      <c r="G443" s="8">
        <v>0.02</v>
      </c>
      <c r="H443" s="9">
        <v>55</v>
      </c>
      <c r="I443" s="31">
        <v>55</v>
      </c>
      <c r="J443" s="37"/>
      <c r="K443" s="28">
        <f>I443*J443</f>
        <v>0</v>
      </c>
    </row>
    <row r="444" spans="1:11" ht="11.1" customHeight="1" outlineLevel="2" x14ac:dyDescent="0.2">
      <c r="B444" s="7" t="s">
        <v>2180</v>
      </c>
      <c r="C444" s="7" t="s">
        <v>2181</v>
      </c>
      <c r="D444" s="24" t="s">
        <v>2182</v>
      </c>
      <c r="E444" s="26"/>
      <c r="F444" s="7" t="s">
        <v>2183</v>
      </c>
      <c r="G444" s="8">
        <v>0.09</v>
      </c>
      <c r="H444" s="9">
        <v>150</v>
      </c>
      <c r="I444" s="31">
        <v>150</v>
      </c>
      <c r="J444" s="37"/>
      <c r="K444" s="28">
        <f>I444*J444</f>
        <v>0</v>
      </c>
    </row>
    <row r="445" spans="1:11" ht="11.1" customHeight="1" outlineLevel="2" x14ac:dyDescent="0.2">
      <c r="B445" s="7" t="s">
        <v>2184</v>
      </c>
      <c r="C445" s="7" t="s">
        <v>2185</v>
      </c>
      <c r="D445" s="24" t="s">
        <v>2182</v>
      </c>
      <c r="E445" s="26"/>
      <c r="F445" s="7" t="s">
        <v>2186</v>
      </c>
      <c r="G445" s="8">
        <v>0.09</v>
      </c>
      <c r="H445" s="9">
        <v>150</v>
      </c>
      <c r="I445" s="31">
        <v>150</v>
      </c>
      <c r="J445" s="37"/>
      <c r="K445" s="28">
        <f>I445*J445</f>
        <v>0</v>
      </c>
    </row>
    <row r="446" spans="1:11" ht="11.1" customHeight="1" outlineLevel="2" x14ac:dyDescent="0.2">
      <c r="B446" s="7" t="s">
        <v>2187</v>
      </c>
      <c r="C446" s="7" t="s">
        <v>2188</v>
      </c>
      <c r="D446" s="24" t="s">
        <v>2182</v>
      </c>
      <c r="E446" s="26"/>
      <c r="F446" s="7" t="s">
        <v>2189</v>
      </c>
      <c r="G446" s="8">
        <v>0.09</v>
      </c>
      <c r="H446" s="9">
        <v>150</v>
      </c>
      <c r="I446" s="31">
        <v>150</v>
      </c>
      <c r="J446" s="37"/>
      <c r="K446" s="28">
        <f>I446*J446</f>
        <v>0</v>
      </c>
    </row>
    <row r="447" spans="1:11" ht="11.1" customHeight="1" outlineLevel="2" x14ac:dyDescent="0.2">
      <c r="B447" s="7" t="s">
        <v>2190</v>
      </c>
      <c r="C447" s="7" t="s">
        <v>2191</v>
      </c>
      <c r="D447" s="24" t="s">
        <v>2182</v>
      </c>
      <c r="E447" s="26"/>
      <c r="F447" s="7" t="s">
        <v>2192</v>
      </c>
      <c r="G447" s="8">
        <v>0.09</v>
      </c>
      <c r="H447" s="9">
        <v>150</v>
      </c>
      <c r="I447" s="31">
        <v>150</v>
      </c>
      <c r="J447" s="37"/>
      <c r="K447" s="28">
        <f>I447*J447</f>
        <v>0</v>
      </c>
    </row>
    <row r="448" spans="1:11" ht="11.1" customHeight="1" outlineLevel="2" x14ac:dyDescent="0.2">
      <c r="B448" s="7" t="s">
        <v>2193</v>
      </c>
      <c r="C448" s="7" t="s">
        <v>2194</v>
      </c>
      <c r="D448" s="24" t="s">
        <v>2182</v>
      </c>
      <c r="E448" s="26"/>
      <c r="F448" s="7" t="s">
        <v>2195</v>
      </c>
      <c r="G448" s="8">
        <v>0.02</v>
      </c>
      <c r="H448" s="9">
        <v>150</v>
      </c>
      <c r="I448" s="31">
        <v>150</v>
      </c>
      <c r="J448" s="37"/>
      <c r="K448" s="28">
        <f>I448*J448</f>
        <v>0</v>
      </c>
    </row>
    <row r="449" spans="1:11" ht="11.1" customHeight="1" outlineLevel="2" x14ac:dyDescent="0.2">
      <c r="B449" s="7" t="s">
        <v>2196</v>
      </c>
      <c r="C449" s="7" t="s">
        <v>2197</v>
      </c>
      <c r="D449" s="24" t="s">
        <v>2182</v>
      </c>
      <c r="E449" s="26"/>
      <c r="F449" s="7" t="s">
        <v>2198</v>
      </c>
      <c r="G449" s="8">
        <v>0.09</v>
      </c>
      <c r="H449" s="9">
        <v>150</v>
      </c>
      <c r="I449" s="31">
        <v>150</v>
      </c>
      <c r="J449" s="37"/>
      <c r="K449" s="28">
        <f>I449*J449</f>
        <v>0</v>
      </c>
    </row>
    <row r="450" spans="1:11" ht="23.1" customHeight="1" outlineLevel="2" x14ac:dyDescent="0.2">
      <c r="B450" s="7" t="s">
        <v>2199</v>
      </c>
      <c r="C450" s="7" t="s">
        <v>2200</v>
      </c>
      <c r="D450" s="24" t="s">
        <v>2182</v>
      </c>
      <c r="E450" s="26"/>
      <c r="F450" s="7" t="s">
        <v>2201</v>
      </c>
      <c r="G450" s="8">
        <v>0.09</v>
      </c>
      <c r="H450" s="9">
        <v>150</v>
      </c>
      <c r="I450" s="31">
        <v>150</v>
      </c>
      <c r="J450" s="37"/>
      <c r="K450" s="28">
        <f>I450*J450</f>
        <v>0</v>
      </c>
    </row>
    <row r="451" spans="1:11" ht="23.1" customHeight="1" outlineLevel="2" x14ac:dyDescent="0.2">
      <c r="B451" s="7" t="s">
        <v>2202</v>
      </c>
      <c r="C451" s="7" t="s">
        <v>2203</v>
      </c>
      <c r="D451" s="24" t="s">
        <v>2182</v>
      </c>
      <c r="E451" s="26"/>
      <c r="F451" s="7" t="s">
        <v>2204</v>
      </c>
      <c r="G451" s="8">
        <v>0.09</v>
      </c>
      <c r="H451" s="9">
        <v>150</v>
      </c>
      <c r="I451" s="31">
        <v>150</v>
      </c>
      <c r="J451" s="37"/>
      <c r="K451" s="28">
        <f>I451*J451</f>
        <v>0</v>
      </c>
    </row>
    <row r="452" spans="1:11" ht="23.1" customHeight="1" outlineLevel="2" x14ac:dyDescent="0.2">
      <c r="B452" s="7" t="s">
        <v>2205</v>
      </c>
      <c r="C452" s="7" t="s">
        <v>2206</v>
      </c>
      <c r="D452" s="24" t="s">
        <v>2182</v>
      </c>
      <c r="E452" s="26"/>
      <c r="F452" s="7" t="s">
        <v>2207</v>
      </c>
      <c r="G452" s="8">
        <v>0.09</v>
      </c>
      <c r="H452" s="9">
        <v>150</v>
      </c>
      <c r="I452" s="31">
        <v>150</v>
      </c>
      <c r="J452" s="37"/>
      <c r="K452" s="28">
        <f>I452*J452</f>
        <v>0</v>
      </c>
    </row>
    <row r="453" spans="1:11" ht="23.1" customHeight="1" outlineLevel="2" x14ac:dyDescent="0.2">
      <c r="B453" s="7" t="s">
        <v>2208</v>
      </c>
      <c r="C453" s="7" t="s">
        <v>2209</v>
      </c>
      <c r="D453" s="24" t="s">
        <v>2182</v>
      </c>
      <c r="E453" s="26"/>
      <c r="F453" s="7" t="s">
        <v>2210</v>
      </c>
      <c r="G453" s="8">
        <v>0.09</v>
      </c>
      <c r="H453" s="9">
        <v>150</v>
      </c>
      <c r="I453" s="31">
        <v>150</v>
      </c>
      <c r="J453" s="37"/>
      <c r="K453" s="28">
        <f>I453*J453</f>
        <v>0</v>
      </c>
    </row>
    <row r="454" spans="1:11" ht="35.1" customHeight="1" outlineLevel="2" x14ac:dyDescent="0.2">
      <c r="B454" s="7" t="s">
        <v>2211</v>
      </c>
      <c r="C454" s="7" t="s">
        <v>2212</v>
      </c>
      <c r="D454" s="24" t="s">
        <v>2182</v>
      </c>
      <c r="E454" s="26"/>
      <c r="F454" s="7" t="s">
        <v>2213</v>
      </c>
      <c r="G454" s="8">
        <v>0.09</v>
      </c>
      <c r="H454" s="9">
        <v>150</v>
      </c>
      <c r="I454" s="31">
        <v>150</v>
      </c>
      <c r="J454" s="37"/>
      <c r="K454" s="28">
        <f>I454*J454</f>
        <v>0</v>
      </c>
    </row>
    <row r="455" spans="1:11" ht="23.1" customHeight="1" outlineLevel="2" x14ac:dyDescent="0.2">
      <c r="B455" s="7" t="s">
        <v>2214</v>
      </c>
      <c r="C455" s="7" t="s">
        <v>2215</v>
      </c>
      <c r="D455" s="24" t="s">
        <v>2182</v>
      </c>
      <c r="E455" s="26"/>
      <c r="F455" s="7" t="s">
        <v>2216</v>
      </c>
      <c r="G455" s="8">
        <v>0.09</v>
      </c>
      <c r="H455" s="9">
        <v>150</v>
      </c>
      <c r="I455" s="31">
        <v>150</v>
      </c>
      <c r="J455" s="37"/>
      <c r="K455" s="28">
        <f>I455*J455</f>
        <v>0</v>
      </c>
    </row>
    <row r="456" spans="1:11" ht="23.1" customHeight="1" outlineLevel="2" x14ac:dyDescent="0.2">
      <c r="B456" s="7" t="s">
        <v>2217</v>
      </c>
      <c r="C456" s="7" t="s">
        <v>2218</v>
      </c>
      <c r="D456" s="24" t="s">
        <v>2182</v>
      </c>
      <c r="E456" s="26"/>
      <c r="F456" s="7" t="s">
        <v>2219</v>
      </c>
      <c r="G456" s="11">
        <v>0.9</v>
      </c>
      <c r="H456" s="9">
        <v>150</v>
      </c>
      <c r="I456" s="31">
        <v>150</v>
      </c>
      <c r="J456" s="37"/>
      <c r="K456" s="28">
        <f>I456*J456</f>
        <v>0</v>
      </c>
    </row>
    <row r="457" spans="1:11" ht="11.1" customHeight="1" outlineLevel="2" x14ac:dyDescent="0.2">
      <c r="B457" s="7" t="s">
        <v>2220</v>
      </c>
      <c r="C457" s="7" t="s">
        <v>2221</v>
      </c>
      <c r="D457" s="24" t="s">
        <v>2182</v>
      </c>
      <c r="E457" s="26"/>
      <c r="F457" s="7" t="s">
        <v>2222</v>
      </c>
      <c r="G457" s="8">
        <v>0.09</v>
      </c>
      <c r="H457" s="9">
        <v>150</v>
      </c>
      <c r="I457" s="31">
        <v>150</v>
      </c>
      <c r="J457" s="37"/>
      <c r="K457" s="28">
        <f>I457*J457</f>
        <v>0</v>
      </c>
    </row>
    <row r="458" spans="1:11" ht="11.1" customHeight="1" outlineLevel="2" x14ac:dyDescent="0.2">
      <c r="B458" s="7" t="s">
        <v>2223</v>
      </c>
      <c r="C458" s="7" t="s">
        <v>2224</v>
      </c>
      <c r="D458" s="24" t="s">
        <v>2182</v>
      </c>
      <c r="E458" s="26"/>
      <c r="F458" s="7" t="s">
        <v>2225</v>
      </c>
      <c r="G458" s="8">
        <v>0.09</v>
      </c>
      <c r="H458" s="9">
        <v>150</v>
      </c>
      <c r="I458" s="31">
        <v>150</v>
      </c>
      <c r="J458" s="37"/>
      <c r="K458" s="28">
        <f>I458*J458</f>
        <v>0</v>
      </c>
    </row>
    <row r="459" spans="1:11" ht="23.1" customHeight="1" outlineLevel="2" x14ac:dyDescent="0.2">
      <c r="B459" s="7" t="s">
        <v>2226</v>
      </c>
      <c r="C459" s="7" t="s">
        <v>2227</v>
      </c>
      <c r="D459" s="24" t="s">
        <v>2182</v>
      </c>
      <c r="E459" s="26"/>
      <c r="F459" s="7" t="s">
        <v>2228</v>
      </c>
      <c r="G459" s="8">
        <v>0.09</v>
      </c>
      <c r="H459" s="9">
        <v>150</v>
      </c>
      <c r="I459" s="31">
        <v>150</v>
      </c>
      <c r="J459" s="37"/>
      <c r="K459" s="28">
        <f>I459*J459</f>
        <v>0</v>
      </c>
    </row>
    <row r="460" spans="1:11" ht="11.1" customHeight="1" outlineLevel="2" x14ac:dyDescent="0.2">
      <c r="B460" s="7" t="s">
        <v>2229</v>
      </c>
      <c r="C460" s="7" t="s">
        <v>2230</v>
      </c>
      <c r="D460" s="24" t="s">
        <v>2182</v>
      </c>
      <c r="E460" s="26"/>
      <c r="F460" s="7" t="s">
        <v>2231</v>
      </c>
      <c r="G460" s="8">
        <v>0.09</v>
      </c>
      <c r="H460" s="9">
        <v>150</v>
      </c>
      <c r="I460" s="31">
        <v>150</v>
      </c>
      <c r="J460" s="37"/>
      <c r="K460" s="28">
        <f>I460*J460</f>
        <v>0</v>
      </c>
    </row>
    <row r="461" spans="1:11" ht="23.1" customHeight="1" outlineLevel="2" x14ac:dyDescent="0.2">
      <c r="B461" s="7" t="s">
        <v>2232</v>
      </c>
      <c r="C461" s="7" t="s">
        <v>2233</v>
      </c>
      <c r="D461" s="24" t="s">
        <v>2182</v>
      </c>
      <c r="E461" s="26"/>
      <c r="F461" s="7" t="s">
        <v>2234</v>
      </c>
      <c r="G461" s="8">
        <v>0.09</v>
      </c>
      <c r="H461" s="9">
        <v>150</v>
      </c>
      <c r="I461" s="31">
        <v>150</v>
      </c>
      <c r="J461" s="37"/>
      <c r="K461" s="28">
        <f>I461*J461</f>
        <v>0</v>
      </c>
    </row>
    <row r="462" spans="1:11" ht="11.1" customHeight="1" outlineLevel="2" x14ac:dyDescent="0.2">
      <c r="B462" s="7" t="s">
        <v>2235</v>
      </c>
      <c r="C462" s="7" t="s">
        <v>2236</v>
      </c>
      <c r="D462" s="24" t="s">
        <v>2182</v>
      </c>
      <c r="E462" s="26"/>
      <c r="F462" s="7" t="s">
        <v>2237</v>
      </c>
      <c r="G462" s="8">
        <v>0.09</v>
      </c>
      <c r="H462" s="9">
        <v>150</v>
      </c>
      <c r="I462" s="31">
        <v>150</v>
      </c>
      <c r="J462" s="37"/>
      <c r="K462" s="28">
        <f>I462*J462</f>
        <v>0</v>
      </c>
    </row>
    <row r="463" spans="1:11" ht="23.1" customHeight="1" outlineLevel="2" x14ac:dyDescent="0.2">
      <c r="B463" s="7" t="s">
        <v>2238</v>
      </c>
      <c r="C463" s="7" t="s">
        <v>2239</v>
      </c>
      <c r="D463" s="24" t="s">
        <v>2182</v>
      </c>
      <c r="E463" s="26"/>
      <c r="F463" s="7" t="s">
        <v>2240</v>
      </c>
      <c r="G463" s="8">
        <v>0.09</v>
      </c>
      <c r="H463" s="9">
        <v>150</v>
      </c>
      <c r="I463" s="31">
        <v>150</v>
      </c>
      <c r="J463" s="37"/>
      <c r="K463" s="28">
        <f>I463*J463</f>
        <v>0</v>
      </c>
    </row>
    <row r="464" spans="1:11" ht="23.1" customHeight="1" outlineLevel="1" x14ac:dyDescent="0.2">
      <c r="A464" s="6"/>
      <c r="B464" s="47" t="s">
        <v>1140</v>
      </c>
      <c r="C464" s="46"/>
      <c r="D464" s="48"/>
      <c r="E464" s="49"/>
      <c r="F464" s="46"/>
      <c r="G464" s="46"/>
      <c r="H464" s="46"/>
      <c r="I464" s="50"/>
      <c r="J464" s="51"/>
      <c r="K464" s="51"/>
    </row>
    <row r="465" spans="2:11" ht="23.1" customHeight="1" outlineLevel="2" x14ac:dyDescent="0.2">
      <c r="B465" s="7" t="s">
        <v>1141</v>
      </c>
      <c r="C465" s="7" t="s">
        <v>1142</v>
      </c>
      <c r="D465" s="24" t="s">
        <v>1143</v>
      </c>
      <c r="E465" s="26"/>
      <c r="F465" s="7" t="s">
        <v>1144</v>
      </c>
      <c r="G465" s="8">
        <v>0.09</v>
      </c>
      <c r="H465" s="9">
        <v>150</v>
      </c>
      <c r="I465" s="31">
        <v>150</v>
      </c>
      <c r="J465" s="37"/>
      <c r="K465" s="28">
        <f>I465*J465</f>
        <v>0</v>
      </c>
    </row>
    <row r="466" spans="2:11" ht="23.1" customHeight="1" outlineLevel="2" x14ac:dyDescent="0.2">
      <c r="B466" s="7" t="s">
        <v>1145</v>
      </c>
      <c r="C466" s="7" t="s">
        <v>1146</v>
      </c>
      <c r="D466" s="24" t="s">
        <v>1143</v>
      </c>
      <c r="E466" s="26"/>
      <c r="F466" s="7" t="s">
        <v>1147</v>
      </c>
      <c r="G466" s="8">
        <v>0.09</v>
      </c>
      <c r="H466" s="9">
        <v>150</v>
      </c>
      <c r="I466" s="31">
        <v>150</v>
      </c>
      <c r="J466" s="37"/>
      <c r="K466" s="28">
        <f>I466*J466</f>
        <v>0</v>
      </c>
    </row>
    <row r="467" spans="2:11" ht="23.1" customHeight="1" outlineLevel="2" x14ac:dyDescent="0.2">
      <c r="B467" s="7" t="s">
        <v>1148</v>
      </c>
      <c r="C467" s="7" t="s">
        <v>1149</v>
      </c>
      <c r="D467" s="24" t="s">
        <v>1143</v>
      </c>
      <c r="E467" s="26"/>
      <c r="F467" s="7" t="s">
        <v>1150</v>
      </c>
      <c r="G467" s="8">
        <v>0.09</v>
      </c>
      <c r="H467" s="9">
        <v>150</v>
      </c>
      <c r="I467" s="31">
        <v>150</v>
      </c>
      <c r="J467" s="37"/>
      <c r="K467" s="28">
        <f>I467*J467</f>
        <v>0</v>
      </c>
    </row>
    <row r="468" spans="2:11" ht="23.1" customHeight="1" outlineLevel="2" x14ac:dyDescent="0.2">
      <c r="B468" s="7" t="s">
        <v>1151</v>
      </c>
      <c r="C468" s="7" t="s">
        <v>1152</v>
      </c>
      <c r="D468" s="24" t="s">
        <v>1143</v>
      </c>
      <c r="E468" s="26"/>
      <c r="F468" s="7" t="s">
        <v>1153</v>
      </c>
      <c r="G468" s="8">
        <v>0.09</v>
      </c>
      <c r="H468" s="9">
        <v>150</v>
      </c>
      <c r="I468" s="31">
        <v>150</v>
      </c>
      <c r="J468" s="37"/>
      <c r="K468" s="28">
        <f>I468*J468</f>
        <v>0</v>
      </c>
    </row>
    <row r="469" spans="2:11" ht="23.1" customHeight="1" outlineLevel="2" x14ac:dyDescent="0.2">
      <c r="B469" s="7" t="s">
        <v>1154</v>
      </c>
      <c r="C469" s="7" t="s">
        <v>1155</v>
      </c>
      <c r="D469" s="24" t="s">
        <v>1143</v>
      </c>
      <c r="E469" s="26"/>
      <c r="F469" s="7" t="s">
        <v>1156</v>
      </c>
      <c r="G469" s="8">
        <v>0.09</v>
      </c>
      <c r="H469" s="9">
        <v>150</v>
      </c>
      <c r="I469" s="31">
        <v>150</v>
      </c>
      <c r="J469" s="37"/>
      <c r="K469" s="28">
        <f>I469*J469</f>
        <v>0</v>
      </c>
    </row>
    <row r="470" spans="2:11" ht="11.1" customHeight="1" outlineLevel="2" x14ac:dyDescent="0.2">
      <c r="B470" s="7" t="s">
        <v>1157</v>
      </c>
      <c r="C470" s="7" t="s">
        <v>1158</v>
      </c>
      <c r="D470" s="24" t="s">
        <v>1143</v>
      </c>
      <c r="E470" s="26"/>
      <c r="F470" s="7" t="s">
        <v>1159</v>
      </c>
      <c r="G470" s="8">
        <v>0.09</v>
      </c>
      <c r="H470" s="9">
        <v>150</v>
      </c>
      <c r="I470" s="31">
        <v>150</v>
      </c>
      <c r="J470" s="37"/>
      <c r="K470" s="28">
        <f>I470*J470</f>
        <v>0</v>
      </c>
    </row>
    <row r="471" spans="2:11" ht="11.1" customHeight="1" outlineLevel="2" x14ac:dyDescent="0.2">
      <c r="B471" s="7" t="s">
        <v>1160</v>
      </c>
      <c r="C471" s="7" t="s">
        <v>1161</v>
      </c>
      <c r="D471" s="24" t="s">
        <v>1143</v>
      </c>
      <c r="E471" s="26"/>
      <c r="F471" s="7" t="s">
        <v>1162</v>
      </c>
      <c r="G471" s="8">
        <v>0.09</v>
      </c>
      <c r="H471" s="9">
        <v>150</v>
      </c>
      <c r="I471" s="31">
        <v>150</v>
      </c>
      <c r="J471" s="37"/>
      <c r="K471" s="28">
        <f>I471*J471</f>
        <v>0</v>
      </c>
    </row>
    <row r="472" spans="2:11" ht="35.1" customHeight="1" outlineLevel="2" x14ac:dyDescent="0.2">
      <c r="B472" s="7" t="s">
        <v>1163</v>
      </c>
      <c r="C472" s="7" t="s">
        <v>1164</v>
      </c>
      <c r="D472" s="24" t="s">
        <v>1143</v>
      </c>
      <c r="E472" s="26"/>
      <c r="F472" s="7" t="s">
        <v>1165</v>
      </c>
      <c r="G472" s="8">
        <v>0.09</v>
      </c>
      <c r="H472" s="9">
        <v>150</v>
      </c>
      <c r="I472" s="31">
        <v>150</v>
      </c>
      <c r="J472" s="37"/>
      <c r="K472" s="28">
        <f>I472*J472</f>
        <v>0</v>
      </c>
    </row>
    <row r="473" spans="2:11" ht="35.1" customHeight="1" outlineLevel="2" x14ac:dyDescent="0.2">
      <c r="B473" s="7" t="s">
        <v>1166</v>
      </c>
      <c r="C473" s="7" t="s">
        <v>1167</v>
      </c>
      <c r="D473" s="24" t="s">
        <v>1143</v>
      </c>
      <c r="E473" s="26"/>
      <c r="F473" s="7" t="s">
        <v>1168</v>
      </c>
      <c r="G473" s="8">
        <v>0.09</v>
      </c>
      <c r="H473" s="9">
        <v>150</v>
      </c>
      <c r="I473" s="31">
        <v>150</v>
      </c>
      <c r="J473" s="37"/>
      <c r="K473" s="28">
        <f>I473*J473</f>
        <v>0</v>
      </c>
    </row>
    <row r="474" spans="2:11" ht="35.1" customHeight="1" outlineLevel="2" x14ac:dyDescent="0.2">
      <c r="B474" s="7" t="s">
        <v>1169</v>
      </c>
      <c r="C474" s="7" t="s">
        <v>1170</v>
      </c>
      <c r="D474" s="24" t="s">
        <v>1143</v>
      </c>
      <c r="E474" s="26"/>
      <c r="F474" s="7" t="s">
        <v>1171</v>
      </c>
      <c r="G474" s="8">
        <v>0.09</v>
      </c>
      <c r="H474" s="9">
        <v>150</v>
      </c>
      <c r="I474" s="31">
        <v>150</v>
      </c>
      <c r="J474" s="37"/>
      <c r="K474" s="28">
        <f>I474*J474</f>
        <v>0</v>
      </c>
    </row>
    <row r="475" spans="2:11" ht="35.1" customHeight="1" outlineLevel="2" x14ac:dyDescent="0.2">
      <c r="B475" s="7" t="s">
        <v>1172</v>
      </c>
      <c r="C475" s="7" t="s">
        <v>1173</v>
      </c>
      <c r="D475" s="24" t="s">
        <v>1143</v>
      </c>
      <c r="E475" s="26"/>
      <c r="F475" s="7" t="s">
        <v>1174</v>
      </c>
      <c r="G475" s="8">
        <v>0.09</v>
      </c>
      <c r="H475" s="9">
        <v>150</v>
      </c>
      <c r="I475" s="31">
        <v>150</v>
      </c>
      <c r="J475" s="37"/>
      <c r="K475" s="28">
        <f>I475*J475</f>
        <v>0</v>
      </c>
    </row>
    <row r="476" spans="2:11" ht="47.1" customHeight="1" outlineLevel="2" x14ac:dyDescent="0.2">
      <c r="B476" s="7" t="s">
        <v>1175</v>
      </c>
      <c r="C476" s="7" t="s">
        <v>1176</v>
      </c>
      <c r="D476" s="24" t="s">
        <v>1143</v>
      </c>
      <c r="E476" s="26"/>
      <c r="F476" s="7" t="s">
        <v>1177</v>
      </c>
      <c r="G476" s="8">
        <v>0.09</v>
      </c>
      <c r="H476" s="9">
        <v>150</v>
      </c>
      <c r="I476" s="31">
        <v>150</v>
      </c>
      <c r="J476" s="37"/>
      <c r="K476" s="28">
        <f>I476*J476</f>
        <v>0</v>
      </c>
    </row>
    <row r="477" spans="2:11" ht="47.1" customHeight="1" outlineLevel="2" x14ac:dyDescent="0.2">
      <c r="B477" s="7" t="s">
        <v>1178</v>
      </c>
      <c r="C477" s="7" t="s">
        <v>1179</v>
      </c>
      <c r="D477" s="24" t="s">
        <v>1143</v>
      </c>
      <c r="E477" s="26"/>
      <c r="F477" s="7" t="s">
        <v>1180</v>
      </c>
      <c r="G477" s="8">
        <v>0.09</v>
      </c>
      <c r="H477" s="9">
        <v>150</v>
      </c>
      <c r="I477" s="31">
        <v>150</v>
      </c>
      <c r="J477" s="37"/>
      <c r="K477" s="28">
        <f>I477*J477</f>
        <v>0</v>
      </c>
    </row>
    <row r="478" spans="2:11" ht="11.1" customHeight="1" outlineLevel="2" x14ac:dyDescent="0.2">
      <c r="B478" s="7" t="s">
        <v>1181</v>
      </c>
      <c r="C478" s="7" t="s">
        <v>1182</v>
      </c>
      <c r="D478" s="24" t="s">
        <v>1143</v>
      </c>
      <c r="E478" s="26"/>
      <c r="F478" s="7" t="s">
        <v>1183</v>
      </c>
      <c r="G478" s="8">
        <v>0.09</v>
      </c>
      <c r="H478" s="9">
        <v>150</v>
      </c>
      <c r="I478" s="31">
        <v>150</v>
      </c>
      <c r="J478" s="37"/>
      <c r="K478" s="28">
        <f>I478*J478</f>
        <v>0</v>
      </c>
    </row>
    <row r="479" spans="2:11" ht="11.1" customHeight="1" outlineLevel="2" x14ac:dyDescent="0.2">
      <c r="B479" s="7" t="s">
        <v>1184</v>
      </c>
      <c r="C479" s="7"/>
      <c r="D479" s="24" t="s">
        <v>1143</v>
      </c>
      <c r="E479" s="26"/>
      <c r="F479" s="7" t="s">
        <v>1185</v>
      </c>
      <c r="G479" s="8">
        <v>0.09</v>
      </c>
      <c r="H479" s="9">
        <v>150</v>
      </c>
      <c r="I479" s="31">
        <v>150</v>
      </c>
      <c r="J479" s="37"/>
      <c r="K479" s="28">
        <f>I479*J479</f>
        <v>0</v>
      </c>
    </row>
    <row r="480" spans="2:11" ht="23.1" customHeight="1" outlineLevel="2" x14ac:dyDescent="0.2">
      <c r="B480" s="7" t="s">
        <v>1186</v>
      </c>
      <c r="C480" s="7" t="s">
        <v>1187</v>
      </c>
      <c r="D480" s="24" t="s">
        <v>1143</v>
      </c>
      <c r="E480" s="26"/>
      <c r="F480" s="7" t="s">
        <v>1188</v>
      </c>
      <c r="G480" s="8">
        <v>0.09</v>
      </c>
      <c r="H480" s="9">
        <v>150</v>
      </c>
      <c r="I480" s="31">
        <v>150</v>
      </c>
      <c r="J480" s="37"/>
      <c r="K480" s="28">
        <f>I480*J480</f>
        <v>0</v>
      </c>
    </row>
    <row r="481" spans="2:11" ht="23.1" customHeight="1" outlineLevel="2" x14ac:dyDescent="0.2">
      <c r="B481" s="7" t="s">
        <v>1189</v>
      </c>
      <c r="C481" s="7" t="s">
        <v>1190</v>
      </c>
      <c r="D481" s="24" t="s">
        <v>1143</v>
      </c>
      <c r="E481" s="26"/>
      <c r="F481" s="7" t="s">
        <v>1191</v>
      </c>
      <c r="G481" s="8">
        <v>0.09</v>
      </c>
      <c r="H481" s="9">
        <v>150</v>
      </c>
      <c r="I481" s="31">
        <v>150</v>
      </c>
      <c r="J481" s="37"/>
      <c r="K481" s="28">
        <f>I481*J481</f>
        <v>0</v>
      </c>
    </row>
    <row r="482" spans="2:11" ht="23.1" customHeight="1" outlineLevel="2" x14ac:dyDescent="0.2">
      <c r="B482" s="7" t="s">
        <v>1192</v>
      </c>
      <c r="C482" s="7" t="s">
        <v>1193</v>
      </c>
      <c r="D482" s="24" t="s">
        <v>1143</v>
      </c>
      <c r="E482" s="26"/>
      <c r="F482" s="7" t="s">
        <v>1194</v>
      </c>
      <c r="G482" s="8">
        <v>0.09</v>
      </c>
      <c r="H482" s="9">
        <v>150</v>
      </c>
      <c r="I482" s="31">
        <v>150</v>
      </c>
      <c r="J482" s="37"/>
      <c r="K482" s="28">
        <f>I482*J482</f>
        <v>0</v>
      </c>
    </row>
    <row r="483" spans="2:11" ht="23.1" customHeight="1" outlineLevel="2" x14ac:dyDescent="0.2">
      <c r="B483" s="7" t="s">
        <v>1195</v>
      </c>
      <c r="C483" s="7" t="s">
        <v>1196</v>
      </c>
      <c r="D483" s="24" t="s">
        <v>1143</v>
      </c>
      <c r="E483" s="26"/>
      <c r="F483" s="7" t="s">
        <v>1197</v>
      </c>
      <c r="G483" s="8">
        <v>0.09</v>
      </c>
      <c r="H483" s="9">
        <v>150</v>
      </c>
      <c r="I483" s="31">
        <v>150</v>
      </c>
      <c r="J483" s="37"/>
      <c r="K483" s="28">
        <f>I483*J483</f>
        <v>0</v>
      </c>
    </row>
    <row r="484" spans="2:11" ht="23.1" customHeight="1" outlineLevel="2" x14ac:dyDescent="0.2">
      <c r="B484" s="7" t="s">
        <v>1198</v>
      </c>
      <c r="C484" s="7" t="s">
        <v>1199</v>
      </c>
      <c r="D484" s="24" t="s">
        <v>1143</v>
      </c>
      <c r="E484" s="26"/>
      <c r="F484" s="7" t="s">
        <v>1200</v>
      </c>
      <c r="G484" s="8">
        <v>0.09</v>
      </c>
      <c r="H484" s="9">
        <v>150</v>
      </c>
      <c r="I484" s="31">
        <v>150</v>
      </c>
      <c r="J484" s="37"/>
      <c r="K484" s="28">
        <f>I484*J484</f>
        <v>0</v>
      </c>
    </row>
    <row r="485" spans="2:11" ht="23.1" customHeight="1" outlineLevel="2" x14ac:dyDescent="0.2">
      <c r="B485" s="7" t="s">
        <v>1201</v>
      </c>
      <c r="C485" s="7" t="s">
        <v>1202</v>
      </c>
      <c r="D485" s="24" t="s">
        <v>1143</v>
      </c>
      <c r="E485" s="26"/>
      <c r="F485" s="7" t="s">
        <v>1203</v>
      </c>
      <c r="G485" s="8">
        <v>0.09</v>
      </c>
      <c r="H485" s="9">
        <v>150</v>
      </c>
      <c r="I485" s="31">
        <v>150</v>
      </c>
      <c r="J485" s="37"/>
      <c r="K485" s="28">
        <f>I485*J485</f>
        <v>0</v>
      </c>
    </row>
    <row r="486" spans="2:11" ht="11.1" customHeight="1" outlineLevel="2" x14ac:dyDescent="0.2">
      <c r="B486" s="7" t="s">
        <v>1204</v>
      </c>
      <c r="C486" s="7" t="s">
        <v>1205</v>
      </c>
      <c r="D486" s="24" t="s">
        <v>1143</v>
      </c>
      <c r="E486" s="26"/>
      <c r="F486" s="7" t="s">
        <v>1206</v>
      </c>
      <c r="G486" s="8">
        <v>0.09</v>
      </c>
      <c r="H486" s="9">
        <v>150</v>
      </c>
      <c r="I486" s="31">
        <v>150</v>
      </c>
      <c r="J486" s="37"/>
      <c r="K486" s="28">
        <f>I486*J486</f>
        <v>0</v>
      </c>
    </row>
    <row r="487" spans="2:11" ht="23.1" customHeight="1" outlineLevel="2" x14ac:dyDescent="0.2">
      <c r="B487" s="7" t="s">
        <v>1207</v>
      </c>
      <c r="C487" s="7" t="s">
        <v>1208</v>
      </c>
      <c r="D487" s="24" t="s">
        <v>1143</v>
      </c>
      <c r="E487" s="26"/>
      <c r="F487" s="7" t="s">
        <v>1209</v>
      </c>
      <c r="G487" s="8">
        <v>0.09</v>
      </c>
      <c r="H487" s="9">
        <v>150</v>
      </c>
      <c r="I487" s="31">
        <v>150</v>
      </c>
      <c r="J487" s="37"/>
      <c r="K487" s="28">
        <f>I487*J487</f>
        <v>0</v>
      </c>
    </row>
    <row r="488" spans="2:11" ht="11.1" customHeight="1" outlineLevel="2" x14ac:dyDescent="0.2">
      <c r="B488" s="7" t="s">
        <v>1210</v>
      </c>
      <c r="C488" s="7" t="s">
        <v>1211</v>
      </c>
      <c r="D488" s="24" t="s">
        <v>1143</v>
      </c>
      <c r="E488" s="26"/>
      <c r="F488" s="7" t="s">
        <v>1212</v>
      </c>
      <c r="G488" s="8">
        <v>0.09</v>
      </c>
      <c r="H488" s="9">
        <v>150</v>
      </c>
      <c r="I488" s="31">
        <v>150</v>
      </c>
      <c r="J488" s="37"/>
      <c r="K488" s="28">
        <f>I488*J488</f>
        <v>0</v>
      </c>
    </row>
    <row r="489" spans="2:11" ht="11.1" customHeight="1" outlineLevel="2" x14ac:dyDescent="0.2">
      <c r="B489" s="7" t="s">
        <v>1213</v>
      </c>
      <c r="C489" s="7" t="s">
        <v>1214</v>
      </c>
      <c r="D489" s="24" t="s">
        <v>1143</v>
      </c>
      <c r="E489" s="26"/>
      <c r="F489" s="7" t="s">
        <v>1215</v>
      </c>
      <c r="G489" s="8">
        <v>0.09</v>
      </c>
      <c r="H489" s="9">
        <v>150</v>
      </c>
      <c r="I489" s="31">
        <v>150</v>
      </c>
      <c r="J489" s="37"/>
      <c r="K489" s="28">
        <f>I489*J489</f>
        <v>0</v>
      </c>
    </row>
    <row r="490" spans="2:11" ht="23.1" customHeight="1" outlineLevel="2" x14ac:dyDescent="0.2">
      <c r="B490" s="7" t="s">
        <v>1216</v>
      </c>
      <c r="C490" s="7" t="s">
        <v>1217</v>
      </c>
      <c r="D490" s="24" t="s">
        <v>1143</v>
      </c>
      <c r="E490" s="26"/>
      <c r="F490" s="7" t="s">
        <v>1218</v>
      </c>
      <c r="G490" s="8">
        <v>0.09</v>
      </c>
      <c r="H490" s="9">
        <v>150</v>
      </c>
      <c r="I490" s="31">
        <v>150</v>
      </c>
      <c r="J490" s="37"/>
      <c r="K490" s="28">
        <f>I490*J490</f>
        <v>0</v>
      </c>
    </row>
    <row r="491" spans="2:11" ht="23.1" customHeight="1" outlineLevel="2" x14ac:dyDescent="0.2">
      <c r="B491" s="7" t="s">
        <v>1219</v>
      </c>
      <c r="C491" s="7" t="s">
        <v>1220</v>
      </c>
      <c r="D491" s="24" t="s">
        <v>1143</v>
      </c>
      <c r="E491" s="26"/>
      <c r="F491" s="7" t="s">
        <v>1221</v>
      </c>
      <c r="G491" s="8">
        <v>0.09</v>
      </c>
      <c r="H491" s="9">
        <v>150</v>
      </c>
      <c r="I491" s="31">
        <v>150</v>
      </c>
      <c r="J491" s="37"/>
      <c r="K491" s="28">
        <f>I491*J491</f>
        <v>0</v>
      </c>
    </row>
    <row r="492" spans="2:11" ht="23.1" customHeight="1" outlineLevel="2" x14ac:dyDescent="0.2">
      <c r="B492" s="7" t="s">
        <v>1222</v>
      </c>
      <c r="C492" s="7" t="s">
        <v>1223</v>
      </c>
      <c r="D492" s="24" t="s">
        <v>1143</v>
      </c>
      <c r="E492" s="26"/>
      <c r="F492" s="7" t="s">
        <v>1224</v>
      </c>
      <c r="G492" s="8">
        <v>0.09</v>
      </c>
      <c r="H492" s="9">
        <v>150</v>
      </c>
      <c r="I492" s="31">
        <v>150</v>
      </c>
      <c r="J492" s="37"/>
      <c r="K492" s="28">
        <f>I492*J492</f>
        <v>0</v>
      </c>
    </row>
    <row r="493" spans="2:11" ht="23.1" customHeight="1" outlineLevel="2" x14ac:dyDescent="0.2">
      <c r="B493" s="7" t="s">
        <v>1225</v>
      </c>
      <c r="C493" s="7" t="s">
        <v>1226</v>
      </c>
      <c r="D493" s="24" t="s">
        <v>1143</v>
      </c>
      <c r="E493" s="26"/>
      <c r="F493" s="7" t="s">
        <v>1227</v>
      </c>
      <c r="G493" s="8">
        <v>0.09</v>
      </c>
      <c r="H493" s="9">
        <v>150</v>
      </c>
      <c r="I493" s="31">
        <v>150</v>
      </c>
      <c r="J493" s="37"/>
      <c r="K493" s="28">
        <f>I493*J493</f>
        <v>0</v>
      </c>
    </row>
    <row r="494" spans="2:11" ht="11.1" customHeight="1" outlineLevel="2" x14ac:dyDescent="0.2">
      <c r="B494" s="7" t="s">
        <v>1228</v>
      </c>
      <c r="C494" s="7" t="s">
        <v>1229</v>
      </c>
      <c r="D494" s="24" t="s">
        <v>1143</v>
      </c>
      <c r="E494" s="26"/>
      <c r="F494" s="7" t="s">
        <v>1230</v>
      </c>
      <c r="G494" s="8">
        <v>0.09</v>
      </c>
      <c r="H494" s="9">
        <v>150</v>
      </c>
      <c r="I494" s="31">
        <v>150</v>
      </c>
      <c r="J494" s="37"/>
      <c r="K494" s="28">
        <f>I494*J494</f>
        <v>0</v>
      </c>
    </row>
    <row r="495" spans="2:11" ht="11.1" customHeight="1" outlineLevel="2" x14ac:dyDescent="0.2">
      <c r="B495" s="7" t="s">
        <v>1231</v>
      </c>
      <c r="C495" s="7" t="s">
        <v>1232</v>
      </c>
      <c r="D495" s="24" t="s">
        <v>1143</v>
      </c>
      <c r="E495" s="26"/>
      <c r="F495" s="7" t="s">
        <v>1233</v>
      </c>
      <c r="G495" s="8">
        <v>0.09</v>
      </c>
      <c r="H495" s="9">
        <v>150</v>
      </c>
      <c r="I495" s="31">
        <v>150</v>
      </c>
      <c r="J495" s="37"/>
      <c r="K495" s="28">
        <f>I495*J495</f>
        <v>0</v>
      </c>
    </row>
    <row r="496" spans="2:11" ht="11.1" customHeight="1" outlineLevel="2" x14ac:dyDescent="0.2">
      <c r="B496" s="7" t="s">
        <v>1234</v>
      </c>
      <c r="C496" s="7" t="s">
        <v>1235</v>
      </c>
      <c r="D496" s="24" t="s">
        <v>1143</v>
      </c>
      <c r="E496" s="26"/>
      <c r="F496" s="7" t="s">
        <v>1236</v>
      </c>
      <c r="G496" s="8">
        <v>0.09</v>
      </c>
      <c r="H496" s="9">
        <v>150</v>
      </c>
      <c r="I496" s="31">
        <v>150</v>
      </c>
      <c r="J496" s="37"/>
      <c r="K496" s="28">
        <f>I496*J496</f>
        <v>0</v>
      </c>
    </row>
    <row r="497" spans="1:11" ht="11.1" customHeight="1" outlineLevel="2" x14ac:dyDescent="0.2">
      <c r="B497" s="7" t="s">
        <v>1237</v>
      </c>
      <c r="C497" s="7" t="s">
        <v>1238</v>
      </c>
      <c r="D497" s="24" t="s">
        <v>1143</v>
      </c>
      <c r="E497" s="26"/>
      <c r="F497" s="7" t="s">
        <v>1239</v>
      </c>
      <c r="G497" s="8">
        <v>0.09</v>
      </c>
      <c r="H497" s="9">
        <v>150</v>
      </c>
      <c r="I497" s="31">
        <v>150</v>
      </c>
      <c r="J497" s="37"/>
      <c r="K497" s="28">
        <f>I497*J497</f>
        <v>0</v>
      </c>
    </row>
    <row r="498" spans="1:11" ht="11.1" customHeight="1" outlineLevel="2" x14ac:dyDescent="0.2">
      <c r="B498" s="7" t="s">
        <v>1240</v>
      </c>
      <c r="C498" s="7" t="s">
        <v>1241</v>
      </c>
      <c r="D498" s="24" t="s">
        <v>1143</v>
      </c>
      <c r="E498" s="26"/>
      <c r="F498" s="7" t="s">
        <v>1242</v>
      </c>
      <c r="G498" s="8">
        <v>0.09</v>
      </c>
      <c r="H498" s="9">
        <v>150</v>
      </c>
      <c r="I498" s="31">
        <v>150</v>
      </c>
      <c r="J498" s="37"/>
      <c r="K498" s="28">
        <f>I498*J498</f>
        <v>0</v>
      </c>
    </row>
    <row r="499" spans="1:11" ht="11.1" customHeight="1" outlineLevel="2" x14ac:dyDescent="0.2">
      <c r="B499" s="7" t="s">
        <v>1243</v>
      </c>
      <c r="C499" s="7" t="s">
        <v>1244</v>
      </c>
      <c r="D499" s="24" t="s">
        <v>1143</v>
      </c>
      <c r="E499" s="26"/>
      <c r="F499" s="7" t="s">
        <v>1245</v>
      </c>
      <c r="G499" s="8">
        <v>0.09</v>
      </c>
      <c r="H499" s="9">
        <v>150</v>
      </c>
      <c r="I499" s="31">
        <v>150</v>
      </c>
      <c r="J499" s="37"/>
      <c r="K499" s="28">
        <f>I499*J499</f>
        <v>0</v>
      </c>
    </row>
    <row r="500" spans="1:11" ht="23.1" customHeight="1" outlineLevel="2" x14ac:dyDescent="0.2">
      <c r="B500" s="7" t="s">
        <v>1246</v>
      </c>
      <c r="C500" s="7" t="s">
        <v>1247</v>
      </c>
      <c r="D500" s="24" t="s">
        <v>1143</v>
      </c>
      <c r="E500" s="26"/>
      <c r="F500" s="7" t="s">
        <v>1248</v>
      </c>
      <c r="G500" s="8">
        <v>0.09</v>
      </c>
      <c r="H500" s="9">
        <v>150</v>
      </c>
      <c r="I500" s="31">
        <v>150</v>
      </c>
      <c r="J500" s="37"/>
      <c r="K500" s="28">
        <f>I500*J500</f>
        <v>0</v>
      </c>
    </row>
    <row r="501" spans="1:11" ht="11.1" customHeight="1" outlineLevel="2" x14ac:dyDescent="0.2">
      <c r="B501" s="7" t="s">
        <v>1249</v>
      </c>
      <c r="C501" s="7" t="s">
        <v>1250</v>
      </c>
      <c r="D501" s="24" t="s">
        <v>1143</v>
      </c>
      <c r="E501" s="26"/>
      <c r="F501" s="7" t="s">
        <v>1251</v>
      </c>
      <c r="G501" s="8">
        <v>0.09</v>
      </c>
      <c r="H501" s="9">
        <v>150</v>
      </c>
      <c r="I501" s="31">
        <v>150</v>
      </c>
      <c r="J501" s="37"/>
      <c r="K501" s="28">
        <f>I501*J501</f>
        <v>0</v>
      </c>
    </row>
    <row r="502" spans="1:11" ht="11.1" customHeight="1" outlineLevel="2" x14ac:dyDescent="0.2">
      <c r="B502" s="7" t="s">
        <v>1252</v>
      </c>
      <c r="C502" s="7" t="s">
        <v>1253</v>
      </c>
      <c r="D502" s="24" t="s">
        <v>1143</v>
      </c>
      <c r="E502" s="26"/>
      <c r="F502" s="7" t="s">
        <v>1254</v>
      </c>
      <c r="G502" s="8">
        <v>0.09</v>
      </c>
      <c r="H502" s="9">
        <v>150</v>
      </c>
      <c r="I502" s="31">
        <v>150</v>
      </c>
      <c r="J502" s="37"/>
      <c r="K502" s="28">
        <f>I502*J502</f>
        <v>0</v>
      </c>
    </row>
    <row r="503" spans="1:11" ht="11.1" customHeight="1" outlineLevel="2" x14ac:dyDescent="0.2">
      <c r="B503" s="7" t="s">
        <v>1255</v>
      </c>
      <c r="C503" s="7" t="s">
        <v>1256</v>
      </c>
      <c r="D503" s="24" t="s">
        <v>1143</v>
      </c>
      <c r="E503" s="26"/>
      <c r="F503" s="7" t="s">
        <v>1257</v>
      </c>
      <c r="G503" s="8">
        <v>0.09</v>
      </c>
      <c r="H503" s="9">
        <v>150</v>
      </c>
      <c r="I503" s="31">
        <v>150</v>
      </c>
      <c r="J503" s="37"/>
      <c r="K503" s="28">
        <f>I503*J503</f>
        <v>0</v>
      </c>
    </row>
    <row r="504" spans="1:11" ht="11.1" customHeight="1" outlineLevel="2" x14ac:dyDescent="0.2">
      <c r="B504" s="7" t="s">
        <v>1258</v>
      </c>
      <c r="C504" s="7" t="s">
        <v>1259</v>
      </c>
      <c r="D504" s="24" t="s">
        <v>1143</v>
      </c>
      <c r="E504" s="26"/>
      <c r="F504" s="7" t="s">
        <v>1260</v>
      </c>
      <c r="G504" s="8">
        <v>0.09</v>
      </c>
      <c r="H504" s="9">
        <v>150</v>
      </c>
      <c r="I504" s="31">
        <v>150</v>
      </c>
      <c r="J504" s="37"/>
      <c r="K504" s="28">
        <f>I504*J504</f>
        <v>0</v>
      </c>
    </row>
    <row r="505" spans="1:11" ht="11.1" customHeight="1" outlineLevel="2" x14ac:dyDescent="0.2">
      <c r="B505" s="7" t="s">
        <v>1261</v>
      </c>
      <c r="C505" s="7" t="s">
        <v>1262</v>
      </c>
      <c r="D505" s="24" t="s">
        <v>1143</v>
      </c>
      <c r="E505" s="26"/>
      <c r="F505" s="7" t="s">
        <v>1263</v>
      </c>
      <c r="G505" s="8">
        <v>0.09</v>
      </c>
      <c r="H505" s="9">
        <v>150</v>
      </c>
      <c r="I505" s="31">
        <v>150</v>
      </c>
      <c r="J505" s="37"/>
      <c r="K505" s="28">
        <f>I505*J505</f>
        <v>0</v>
      </c>
    </row>
    <row r="506" spans="1:11" ht="11.1" customHeight="1" outlineLevel="2" x14ac:dyDescent="0.2">
      <c r="B506" s="7" t="s">
        <v>1264</v>
      </c>
      <c r="C506" s="7" t="s">
        <v>1265</v>
      </c>
      <c r="D506" s="24" t="s">
        <v>1143</v>
      </c>
      <c r="E506" s="26"/>
      <c r="F506" s="7" t="s">
        <v>1266</v>
      </c>
      <c r="G506" s="8">
        <v>0.09</v>
      </c>
      <c r="H506" s="9">
        <v>150</v>
      </c>
      <c r="I506" s="31">
        <v>150</v>
      </c>
      <c r="J506" s="37"/>
      <c r="K506" s="28">
        <f>I506*J506</f>
        <v>0</v>
      </c>
    </row>
    <row r="507" spans="1:11" ht="23.1" customHeight="1" outlineLevel="1" x14ac:dyDescent="0.2">
      <c r="A507" s="6"/>
      <c r="B507" s="47" t="s">
        <v>845</v>
      </c>
      <c r="C507" s="46"/>
      <c r="D507" s="48"/>
      <c r="E507" s="49"/>
      <c r="F507" s="46"/>
      <c r="G507" s="46"/>
      <c r="H507" s="46"/>
      <c r="I507" s="50"/>
      <c r="J507" s="51"/>
      <c r="K507" s="51"/>
    </row>
    <row r="508" spans="1:11" ht="23.1" customHeight="1" outlineLevel="2" x14ac:dyDescent="0.2">
      <c r="B508" s="7" t="s">
        <v>846</v>
      </c>
      <c r="C508" s="7" t="s">
        <v>847</v>
      </c>
      <c r="D508" s="24" t="s">
        <v>554</v>
      </c>
      <c r="E508" s="26" t="s">
        <v>9</v>
      </c>
      <c r="F508" s="7" t="s">
        <v>848</v>
      </c>
      <c r="G508" s="8">
        <v>0.06</v>
      </c>
      <c r="H508" s="9">
        <v>200</v>
      </c>
      <c r="I508" s="31">
        <v>200</v>
      </c>
      <c r="J508" s="37"/>
      <c r="K508" s="28">
        <f>I508*J508</f>
        <v>0</v>
      </c>
    </row>
    <row r="509" spans="1:11" ht="23.1" customHeight="1" outlineLevel="2" x14ac:dyDescent="0.2">
      <c r="B509" s="7" t="s">
        <v>849</v>
      </c>
      <c r="C509" s="7" t="s">
        <v>850</v>
      </c>
      <c r="D509" s="24" t="s">
        <v>739</v>
      </c>
      <c r="E509" s="26" t="s">
        <v>9</v>
      </c>
      <c r="F509" s="7" t="s">
        <v>851</v>
      </c>
      <c r="G509" s="10">
        <v>7.4999999999999997E-2</v>
      </c>
      <c r="H509" s="9">
        <v>110</v>
      </c>
      <c r="I509" s="31">
        <v>110</v>
      </c>
      <c r="J509" s="37"/>
      <c r="K509" s="28">
        <f>I509*J509</f>
        <v>0</v>
      </c>
    </row>
    <row r="510" spans="1:11" ht="23.1" customHeight="1" outlineLevel="2" x14ac:dyDescent="0.2">
      <c r="B510" s="7" t="s">
        <v>852</v>
      </c>
      <c r="C510" s="7" t="s">
        <v>853</v>
      </c>
      <c r="D510" s="24" t="s">
        <v>716</v>
      </c>
      <c r="E510" s="26" t="s">
        <v>9</v>
      </c>
      <c r="F510" s="7" t="s">
        <v>854</v>
      </c>
      <c r="G510" s="8">
        <v>0.06</v>
      </c>
      <c r="H510" s="9">
        <v>160</v>
      </c>
      <c r="I510" s="31">
        <v>160</v>
      </c>
      <c r="J510" s="37"/>
      <c r="K510" s="28">
        <f>I510*J510</f>
        <v>0</v>
      </c>
    </row>
    <row r="511" spans="1:11" ht="35.1" customHeight="1" outlineLevel="2" x14ac:dyDescent="0.2">
      <c r="B511" s="7" t="s">
        <v>855</v>
      </c>
      <c r="C511" s="7" t="s">
        <v>856</v>
      </c>
      <c r="D511" s="24" t="s">
        <v>739</v>
      </c>
      <c r="E511" s="26" t="s">
        <v>9</v>
      </c>
      <c r="F511" s="7" t="s">
        <v>857</v>
      </c>
      <c r="G511" s="8">
        <v>0.06</v>
      </c>
      <c r="H511" s="9">
        <v>110</v>
      </c>
      <c r="I511" s="31">
        <v>110</v>
      </c>
      <c r="J511" s="37"/>
      <c r="K511" s="28">
        <f>I511*J511</f>
        <v>0</v>
      </c>
    </row>
    <row r="512" spans="1:11" ht="23.1" customHeight="1" outlineLevel="2" x14ac:dyDescent="0.2">
      <c r="B512" s="7" t="s">
        <v>858</v>
      </c>
      <c r="C512" s="7" t="s">
        <v>859</v>
      </c>
      <c r="D512" s="24" t="s">
        <v>370</v>
      </c>
      <c r="E512" s="26" t="s">
        <v>9</v>
      </c>
      <c r="F512" s="7" t="s">
        <v>860</v>
      </c>
      <c r="G512" s="8">
        <v>0.06</v>
      </c>
      <c r="H512" s="9">
        <v>210</v>
      </c>
      <c r="I512" s="31">
        <v>210</v>
      </c>
      <c r="J512" s="37"/>
      <c r="K512" s="28">
        <f>I512*J512</f>
        <v>0</v>
      </c>
    </row>
    <row r="513" spans="2:11" ht="23.1" customHeight="1" outlineLevel="2" x14ac:dyDescent="0.2">
      <c r="B513" s="7" t="s">
        <v>861</v>
      </c>
      <c r="C513" s="7" t="s">
        <v>862</v>
      </c>
      <c r="D513" s="24" t="s">
        <v>863</v>
      </c>
      <c r="E513" s="26" t="s">
        <v>9</v>
      </c>
      <c r="F513" s="7" t="s">
        <v>864</v>
      </c>
      <c r="G513" s="10">
        <v>7.4999999999999997E-2</v>
      </c>
      <c r="H513" s="9">
        <v>110</v>
      </c>
      <c r="I513" s="31">
        <v>110</v>
      </c>
      <c r="J513" s="37"/>
      <c r="K513" s="28">
        <f>I513*J513</f>
        <v>0</v>
      </c>
    </row>
    <row r="514" spans="2:11" ht="23.1" customHeight="1" outlineLevel="2" x14ac:dyDescent="0.2">
      <c r="B514" s="7" t="s">
        <v>865</v>
      </c>
      <c r="C514" s="7" t="s">
        <v>866</v>
      </c>
      <c r="D514" s="24" t="s">
        <v>867</v>
      </c>
      <c r="E514" s="26" t="s">
        <v>9</v>
      </c>
      <c r="F514" s="7" t="s">
        <v>868</v>
      </c>
      <c r="G514" s="10">
        <v>7.4999999999999997E-2</v>
      </c>
      <c r="H514" s="9">
        <v>130</v>
      </c>
      <c r="I514" s="31">
        <v>130</v>
      </c>
      <c r="J514" s="37"/>
      <c r="K514" s="28">
        <f>I514*J514</f>
        <v>0</v>
      </c>
    </row>
    <row r="515" spans="2:11" ht="23.1" customHeight="1" outlineLevel="2" x14ac:dyDescent="0.2">
      <c r="B515" s="7" t="s">
        <v>869</v>
      </c>
      <c r="C515" s="7" t="s">
        <v>870</v>
      </c>
      <c r="D515" s="24" t="s">
        <v>338</v>
      </c>
      <c r="E515" s="26"/>
      <c r="F515" s="7" t="s">
        <v>871</v>
      </c>
      <c r="G515" s="10">
        <v>2.5000000000000001E-2</v>
      </c>
      <c r="H515" s="9">
        <v>215</v>
      </c>
      <c r="I515" s="31">
        <v>215</v>
      </c>
      <c r="J515" s="37"/>
      <c r="K515" s="28">
        <f>I515*J515</f>
        <v>0</v>
      </c>
    </row>
    <row r="516" spans="2:11" ht="23.1" customHeight="1" outlineLevel="2" x14ac:dyDescent="0.2">
      <c r="B516" s="7" t="s">
        <v>872</v>
      </c>
      <c r="C516" s="7" t="s">
        <v>873</v>
      </c>
      <c r="D516" s="24" t="s">
        <v>874</v>
      </c>
      <c r="E516" s="26"/>
      <c r="F516" s="7" t="s">
        <v>875</v>
      </c>
      <c r="G516" s="8">
        <v>0.06</v>
      </c>
      <c r="H516" s="9">
        <v>75</v>
      </c>
      <c r="I516" s="31">
        <v>75</v>
      </c>
      <c r="J516" s="37"/>
      <c r="K516" s="28">
        <f>I516*J516</f>
        <v>0</v>
      </c>
    </row>
    <row r="517" spans="2:11" ht="23.1" customHeight="1" outlineLevel="2" x14ac:dyDescent="0.2">
      <c r="B517" s="7" t="s">
        <v>876</v>
      </c>
      <c r="C517" s="7" t="s">
        <v>877</v>
      </c>
      <c r="D517" s="24" t="s">
        <v>278</v>
      </c>
      <c r="E517" s="26"/>
      <c r="F517" s="7" t="s">
        <v>878</v>
      </c>
      <c r="G517" s="8">
        <v>0.25</v>
      </c>
      <c r="H517" s="9">
        <v>140</v>
      </c>
      <c r="I517" s="31">
        <v>140</v>
      </c>
      <c r="J517" s="37"/>
      <c r="K517" s="28">
        <f>I517*J517</f>
        <v>0</v>
      </c>
    </row>
    <row r="518" spans="2:11" ht="23.1" customHeight="1" outlineLevel="2" x14ac:dyDescent="0.2">
      <c r="B518" s="7" t="s">
        <v>879</v>
      </c>
      <c r="C518" s="7" t="s">
        <v>880</v>
      </c>
      <c r="D518" s="24" t="s">
        <v>220</v>
      </c>
      <c r="E518" s="26"/>
      <c r="F518" s="7" t="s">
        <v>881</v>
      </c>
      <c r="G518" s="11">
        <v>0.1</v>
      </c>
      <c r="H518" s="9">
        <v>110</v>
      </c>
      <c r="I518" s="31">
        <v>110</v>
      </c>
      <c r="J518" s="37"/>
      <c r="K518" s="28">
        <f>I518*J518</f>
        <v>0</v>
      </c>
    </row>
    <row r="519" spans="2:11" ht="23.1" customHeight="1" outlineLevel="2" x14ac:dyDescent="0.2">
      <c r="B519" s="7" t="s">
        <v>882</v>
      </c>
      <c r="C519" s="7" t="s">
        <v>883</v>
      </c>
      <c r="D519" s="24" t="s">
        <v>863</v>
      </c>
      <c r="E519" s="26"/>
      <c r="F519" s="7" t="s">
        <v>884</v>
      </c>
      <c r="G519" s="11">
        <v>0.1</v>
      </c>
      <c r="H519" s="9">
        <v>105</v>
      </c>
      <c r="I519" s="31">
        <v>105</v>
      </c>
      <c r="J519" s="37"/>
      <c r="K519" s="28">
        <f>I519*J519</f>
        <v>0</v>
      </c>
    </row>
    <row r="520" spans="2:11" ht="23.1" customHeight="1" outlineLevel="2" x14ac:dyDescent="0.2">
      <c r="B520" s="7" t="s">
        <v>885</v>
      </c>
      <c r="C520" s="7" t="s">
        <v>886</v>
      </c>
      <c r="D520" s="24" t="s">
        <v>887</v>
      </c>
      <c r="E520" s="26"/>
      <c r="F520" s="7" t="s">
        <v>888</v>
      </c>
      <c r="G520" s="11">
        <v>0.1</v>
      </c>
      <c r="H520" s="9">
        <v>550</v>
      </c>
      <c r="I520" s="31">
        <v>550</v>
      </c>
      <c r="J520" s="37"/>
      <c r="K520" s="28">
        <f>I520*J520</f>
        <v>0</v>
      </c>
    </row>
    <row r="521" spans="2:11" ht="23.1" customHeight="1" outlineLevel="2" x14ac:dyDescent="0.2">
      <c r="B521" s="7" t="s">
        <v>889</v>
      </c>
      <c r="C521" s="7" t="s">
        <v>890</v>
      </c>
      <c r="D521" s="24" t="s">
        <v>278</v>
      </c>
      <c r="E521" s="26"/>
      <c r="F521" s="7" t="s">
        <v>891</v>
      </c>
      <c r="G521" s="8">
        <v>0.05</v>
      </c>
      <c r="H521" s="9">
        <v>140</v>
      </c>
      <c r="I521" s="31">
        <v>140</v>
      </c>
      <c r="J521" s="37"/>
      <c r="K521" s="28">
        <f>I521*J521</f>
        <v>0</v>
      </c>
    </row>
    <row r="522" spans="2:11" ht="11.1" customHeight="1" outlineLevel="2" x14ac:dyDescent="0.2">
      <c r="B522" s="7" t="s">
        <v>892</v>
      </c>
      <c r="C522" s="7" t="s">
        <v>893</v>
      </c>
      <c r="D522" s="24" t="s">
        <v>677</v>
      </c>
      <c r="E522" s="26"/>
      <c r="F522" s="7" t="s">
        <v>894</v>
      </c>
      <c r="G522" s="8">
        <v>0.05</v>
      </c>
      <c r="H522" s="9">
        <v>85</v>
      </c>
      <c r="I522" s="31">
        <v>85</v>
      </c>
      <c r="J522" s="37"/>
      <c r="K522" s="28">
        <f>I522*J522</f>
        <v>0</v>
      </c>
    </row>
    <row r="523" spans="2:11" ht="11.1" customHeight="1" outlineLevel="2" x14ac:dyDescent="0.2">
      <c r="B523" s="7" t="s">
        <v>895</v>
      </c>
      <c r="C523" s="7" t="s">
        <v>896</v>
      </c>
      <c r="D523" s="24" t="s">
        <v>331</v>
      </c>
      <c r="E523" s="26"/>
      <c r="F523" s="7" t="s">
        <v>897</v>
      </c>
      <c r="G523" s="11">
        <v>0.1</v>
      </c>
      <c r="H523" s="9">
        <v>170</v>
      </c>
      <c r="I523" s="31">
        <v>170</v>
      </c>
      <c r="J523" s="37"/>
      <c r="K523" s="28">
        <f>I523*J523</f>
        <v>0</v>
      </c>
    </row>
    <row r="524" spans="2:11" ht="23.1" customHeight="1" outlineLevel="2" x14ac:dyDescent="0.2">
      <c r="B524" s="7" t="s">
        <v>898</v>
      </c>
      <c r="C524" s="7" t="s">
        <v>899</v>
      </c>
      <c r="D524" s="24" t="s">
        <v>867</v>
      </c>
      <c r="E524" s="26"/>
      <c r="F524" s="7" t="s">
        <v>900</v>
      </c>
      <c r="G524" s="8">
        <v>0.05</v>
      </c>
      <c r="H524" s="9">
        <v>125</v>
      </c>
      <c r="I524" s="31">
        <v>125</v>
      </c>
      <c r="J524" s="37"/>
      <c r="K524" s="28">
        <f>I524*J524</f>
        <v>0</v>
      </c>
    </row>
    <row r="525" spans="2:11" ht="23.1" customHeight="1" outlineLevel="2" x14ac:dyDescent="0.2">
      <c r="B525" s="7" t="s">
        <v>901</v>
      </c>
      <c r="C525" s="7" t="s">
        <v>902</v>
      </c>
      <c r="D525" s="24" t="s">
        <v>635</v>
      </c>
      <c r="E525" s="26"/>
      <c r="F525" s="7" t="s">
        <v>903</v>
      </c>
      <c r="G525" s="8">
        <v>0.05</v>
      </c>
      <c r="H525" s="9">
        <v>60</v>
      </c>
      <c r="I525" s="31">
        <v>60</v>
      </c>
      <c r="J525" s="37"/>
      <c r="K525" s="28">
        <f>I525*J525</f>
        <v>0</v>
      </c>
    </row>
    <row r="526" spans="2:11" ht="11.1" customHeight="1" outlineLevel="2" x14ac:dyDescent="0.2">
      <c r="B526" s="7" t="s">
        <v>904</v>
      </c>
      <c r="C526" s="7" t="s">
        <v>905</v>
      </c>
      <c r="D526" s="24" t="s">
        <v>906</v>
      </c>
      <c r="E526" s="26"/>
      <c r="F526" s="7" t="s">
        <v>907</v>
      </c>
      <c r="G526" s="8">
        <v>0.05</v>
      </c>
      <c r="H526" s="9">
        <v>150</v>
      </c>
      <c r="I526" s="31">
        <v>150</v>
      </c>
      <c r="J526" s="37"/>
      <c r="K526" s="28">
        <f>I526*J526</f>
        <v>0</v>
      </c>
    </row>
    <row r="527" spans="2:11" ht="11.1" customHeight="1" outlineLevel="2" x14ac:dyDescent="0.2">
      <c r="B527" s="7" t="s">
        <v>908</v>
      </c>
      <c r="C527" s="7" t="s">
        <v>909</v>
      </c>
      <c r="D527" s="24" t="s">
        <v>661</v>
      </c>
      <c r="E527" s="26"/>
      <c r="F527" s="7" t="s">
        <v>910</v>
      </c>
      <c r="G527" s="8">
        <v>0.05</v>
      </c>
      <c r="H527" s="9">
        <v>65</v>
      </c>
      <c r="I527" s="31">
        <v>65</v>
      </c>
      <c r="J527" s="37"/>
      <c r="K527" s="28">
        <f>I527*J527</f>
        <v>0</v>
      </c>
    </row>
    <row r="528" spans="2:11" ht="11.1" customHeight="1" outlineLevel="2" x14ac:dyDescent="0.2">
      <c r="B528" s="7" t="s">
        <v>911</v>
      </c>
      <c r="C528" s="7" t="s">
        <v>912</v>
      </c>
      <c r="D528" s="24" t="s">
        <v>264</v>
      </c>
      <c r="E528" s="26"/>
      <c r="F528" s="7" t="s">
        <v>913</v>
      </c>
      <c r="G528" s="8">
        <v>0.04</v>
      </c>
      <c r="H528" s="9">
        <v>90</v>
      </c>
      <c r="I528" s="31">
        <v>90</v>
      </c>
      <c r="J528" s="37"/>
      <c r="K528" s="28">
        <f>I528*J528</f>
        <v>0</v>
      </c>
    </row>
    <row r="529" spans="2:11" ht="11.1" customHeight="1" outlineLevel="2" x14ac:dyDescent="0.2">
      <c r="B529" s="7" t="s">
        <v>914</v>
      </c>
      <c r="C529" s="7" t="s">
        <v>915</v>
      </c>
      <c r="D529" s="24" t="s">
        <v>644</v>
      </c>
      <c r="E529" s="26"/>
      <c r="F529" s="7" t="s">
        <v>916</v>
      </c>
      <c r="G529" s="8">
        <v>0.05</v>
      </c>
      <c r="H529" s="9">
        <v>80</v>
      </c>
      <c r="I529" s="31">
        <v>80</v>
      </c>
      <c r="J529" s="37"/>
      <c r="K529" s="28">
        <f>I529*J529</f>
        <v>0</v>
      </c>
    </row>
    <row r="530" spans="2:11" ht="23.1" customHeight="1" outlineLevel="2" x14ac:dyDescent="0.2">
      <c r="B530" s="7" t="s">
        <v>917</v>
      </c>
      <c r="C530" s="7" t="s">
        <v>918</v>
      </c>
      <c r="D530" s="24" t="s">
        <v>874</v>
      </c>
      <c r="E530" s="26"/>
      <c r="F530" s="7" t="s">
        <v>919</v>
      </c>
      <c r="G530" s="11">
        <v>0.1</v>
      </c>
      <c r="H530" s="9">
        <v>75</v>
      </c>
      <c r="I530" s="31">
        <v>75</v>
      </c>
      <c r="J530" s="37"/>
      <c r="K530" s="28">
        <f>I530*J530</f>
        <v>0</v>
      </c>
    </row>
    <row r="531" spans="2:11" ht="23.1" customHeight="1" outlineLevel="2" x14ac:dyDescent="0.2">
      <c r="B531" s="7" t="s">
        <v>920</v>
      </c>
      <c r="C531" s="7" t="s">
        <v>921</v>
      </c>
      <c r="D531" s="24" t="s">
        <v>922</v>
      </c>
      <c r="E531" s="26"/>
      <c r="F531" s="7" t="s">
        <v>923</v>
      </c>
      <c r="G531" s="8">
        <v>0.04</v>
      </c>
      <c r="H531" s="9">
        <v>50</v>
      </c>
      <c r="I531" s="31">
        <v>50</v>
      </c>
      <c r="J531" s="37"/>
      <c r="K531" s="28">
        <f>I531*J531</f>
        <v>0</v>
      </c>
    </row>
    <row r="532" spans="2:11" ht="23.1" customHeight="1" outlineLevel="2" x14ac:dyDescent="0.2">
      <c r="B532" s="7" t="s">
        <v>924</v>
      </c>
      <c r="C532" s="7" t="s">
        <v>925</v>
      </c>
      <c r="D532" s="24" t="s">
        <v>863</v>
      </c>
      <c r="E532" s="26"/>
      <c r="F532" s="7" t="s">
        <v>926</v>
      </c>
      <c r="G532" s="8">
        <v>0.05</v>
      </c>
      <c r="H532" s="9">
        <v>105</v>
      </c>
      <c r="I532" s="31">
        <v>105</v>
      </c>
      <c r="J532" s="37"/>
      <c r="K532" s="28">
        <f>I532*J532</f>
        <v>0</v>
      </c>
    </row>
    <row r="533" spans="2:11" ht="23.1" customHeight="1" outlineLevel="2" x14ac:dyDescent="0.2">
      <c r="B533" s="7" t="s">
        <v>927</v>
      </c>
      <c r="C533" s="7" t="s">
        <v>928</v>
      </c>
      <c r="D533" s="24" t="s">
        <v>922</v>
      </c>
      <c r="E533" s="26"/>
      <c r="F533" s="7" t="s">
        <v>929</v>
      </c>
      <c r="G533" s="8">
        <v>7.0000000000000007E-2</v>
      </c>
      <c r="H533" s="9">
        <v>50</v>
      </c>
      <c r="I533" s="31">
        <v>50</v>
      </c>
      <c r="J533" s="37"/>
      <c r="K533" s="28">
        <f>I533*J533</f>
        <v>0</v>
      </c>
    </row>
    <row r="534" spans="2:11" ht="23.1" customHeight="1" outlineLevel="2" x14ac:dyDescent="0.2">
      <c r="B534" s="7" t="s">
        <v>930</v>
      </c>
      <c r="C534" s="7" t="s">
        <v>931</v>
      </c>
      <c r="D534" s="24" t="s">
        <v>635</v>
      </c>
      <c r="E534" s="26"/>
      <c r="F534" s="7" t="s">
        <v>932</v>
      </c>
      <c r="G534" s="8">
        <v>7.0000000000000007E-2</v>
      </c>
      <c r="H534" s="9">
        <v>60</v>
      </c>
      <c r="I534" s="31">
        <v>60</v>
      </c>
      <c r="J534" s="37"/>
      <c r="K534" s="28">
        <f>I534*J534</f>
        <v>0</v>
      </c>
    </row>
    <row r="535" spans="2:11" ht="11.1" customHeight="1" outlineLevel="2" x14ac:dyDescent="0.2">
      <c r="B535" s="7" t="s">
        <v>933</v>
      </c>
      <c r="C535" s="7" t="s">
        <v>934</v>
      </c>
      <c r="D535" s="24" t="s">
        <v>324</v>
      </c>
      <c r="E535" s="26"/>
      <c r="F535" s="7" t="s">
        <v>935</v>
      </c>
      <c r="G535" s="8">
        <v>0.15</v>
      </c>
      <c r="H535" s="9">
        <v>135</v>
      </c>
      <c r="I535" s="31">
        <v>135</v>
      </c>
      <c r="J535" s="37"/>
      <c r="K535" s="28">
        <f>I535*J535</f>
        <v>0</v>
      </c>
    </row>
    <row r="536" spans="2:11" ht="11.1" customHeight="1" outlineLevel="2" x14ac:dyDescent="0.2">
      <c r="B536" s="7" t="s">
        <v>936</v>
      </c>
      <c r="C536" s="7" t="s">
        <v>937</v>
      </c>
      <c r="D536" s="24" t="s">
        <v>264</v>
      </c>
      <c r="E536" s="26"/>
      <c r="F536" s="7" t="s">
        <v>938</v>
      </c>
      <c r="G536" s="8">
        <v>7.0000000000000007E-2</v>
      </c>
      <c r="H536" s="9">
        <v>90</v>
      </c>
      <c r="I536" s="31">
        <v>90</v>
      </c>
      <c r="J536" s="37"/>
      <c r="K536" s="28">
        <f>I536*J536</f>
        <v>0</v>
      </c>
    </row>
    <row r="537" spans="2:11" ht="23.1" customHeight="1" outlineLevel="2" x14ac:dyDescent="0.2">
      <c r="B537" s="7" t="s">
        <v>939</v>
      </c>
      <c r="C537" s="7" t="s">
        <v>940</v>
      </c>
      <c r="D537" s="24" t="s">
        <v>716</v>
      </c>
      <c r="E537" s="26"/>
      <c r="F537" s="7" t="s">
        <v>941</v>
      </c>
      <c r="G537" s="11">
        <v>0.2</v>
      </c>
      <c r="H537" s="9">
        <v>160</v>
      </c>
      <c r="I537" s="31">
        <v>160</v>
      </c>
      <c r="J537" s="37"/>
      <c r="K537" s="28">
        <f>I537*J537</f>
        <v>0</v>
      </c>
    </row>
    <row r="538" spans="2:11" ht="11.1" customHeight="1" outlineLevel="2" x14ac:dyDescent="0.2">
      <c r="B538" s="7" t="s">
        <v>942</v>
      </c>
      <c r="C538" s="7" t="s">
        <v>943</v>
      </c>
      <c r="D538" s="24" t="s">
        <v>228</v>
      </c>
      <c r="E538" s="26"/>
      <c r="F538" s="7" t="s">
        <v>944</v>
      </c>
      <c r="G538" s="11">
        <v>0.1</v>
      </c>
      <c r="H538" s="9">
        <v>100</v>
      </c>
      <c r="I538" s="31">
        <v>100</v>
      </c>
      <c r="J538" s="37"/>
      <c r="K538" s="28">
        <f>I538*J538</f>
        <v>0</v>
      </c>
    </row>
    <row r="539" spans="2:11" ht="23.1" customHeight="1" outlineLevel="2" x14ac:dyDescent="0.2">
      <c r="B539" s="7" t="s">
        <v>945</v>
      </c>
      <c r="C539" s="7"/>
      <c r="D539" s="24" t="s">
        <v>8</v>
      </c>
      <c r="E539" s="26" t="s">
        <v>80</v>
      </c>
      <c r="F539" s="7" t="s">
        <v>946</v>
      </c>
      <c r="G539" s="10">
        <v>7.4999999999999997E-2</v>
      </c>
      <c r="H539" s="9">
        <v>70</v>
      </c>
      <c r="I539" s="31">
        <v>70</v>
      </c>
      <c r="J539" s="37"/>
      <c r="K539" s="28">
        <f>I539*J539</f>
        <v>0</v>
      </c>
    </row>
    <row r="540" spans="2:11" ht="23.1" customHeight="1" outlineLevel="2" x14ac:dyDescent="0.2">
      <c r="B540" s="7" t="s">
        <v>947</v>
      </c>
      <c r="C540" s="7" t="s">
        <v>948</v>
      </c>
      <c r="D540" s="24" t="s">
        <v>949</v>
      </c>
      <c r="E540" s="26"/>
      <c r="F540" s="7" t="s">
        <v>950</v>
      </c>
      <c r="G540" s="11">
        <v>0.7</v>
      </c>
      <c r="H540" s="9">
        <v>900</v>
      </c>
      <c r="I540" s="31">
        <v>900</v>
      </c>
      <c r="J540" s="37"/>
      <c r="K540" s="28">
        <f>I540*J540</f>
        <v>0</v>
      </c>
    </row>
    <row r="541" spans="2:11" ht="23.1" customHeight="1" outlineLevel="2" x14ac:dyDescent="0.2">
      <c r="B541" s="7" t="s">
        <v>951</v>
      </c>
      <c r="C541" s="7" t="s">
        <v>952</v>
      </c>
      <c r="D541" s="24" t="s">
        <v>949</v>
      </c>
      <c r="E541" s="26"/>
      <c r="F541" s="7" t="s">
        <v>953</v>
      </c>
      <c r="G541" s="11">
        <v>0.7</v>
      </c>
      <c r="H541" s="9">
        <v>900</v>
      </c>
      <c r="I541" s="31">
        <v>900</v>
      </c>
      <c r="J541" s="37"/>
      <c r="K541" s="28">
        <f>I541*J541</f>
        <v>0</v>
      </c>
    </row>
    <row r="542" spans="2:11" ht="23.1" customHeight="1" outlineLevel="2" x14ac:dyDescent="0.2">
      <c r="B542" s="7" t="s">
        <v>954</v>
      </c>
      <c r="C542" s="7" t="s">
        <v>955</v>
      </c>
      <c r="D542" s="24" t="s">
        <v>949</v>
      </c>
      <c r="E542" s="26"/>
      <c r="F542" s="7" t="s">
        <v>956</v>
      </c>
      <c r="G542" s="11">
        <v>0.7</v>
      </c>
      <c r="H542" s="9">
        <v>900</v>
      </c>
      <c r="I542" s="31">
        <v>900</v>
      </c>
      <c r="J542" s="37"/>
      <c r="K542" s="28">
        <f>I542*J542</f>
        <v>0</v>
      </c>
    </row>
    <row r="543" spans="2:11" ht="11.1" customHeight="1" outlineLevel="2" x14ac:dyDescent="0.2">
      <c r="B543" s="7" t="s">
        <v>957</v>
      </c>
      <c r="C543" s="7" t="s">
        <v>958</v>
      </c>
      <c r="D543" s="24" t="s">
        <v>959</v>
      </c>
      <c r="E543" s="26"/>
      <c r="F543" s="7" t="s">
        <v>960</v>
      </c>
      <c r="G543" s="12">
        <v>3</v>
      </c>
      <c r="H543" s="13">
        <v>6220</v>
      </c>
      <c r="I543" s="34">
        <v>6220</v>
      </c>
      <c r="J543" s="37"/>
      <c r="K543" s="28">
        <f>I543*J543</f>
        <v>0</v>
      </c>
    </row>
    <row r="544" spans="2:11" ht="11.1" customHeight="1" outlineLevel="2" x14ac:dyDescent="0.2">
      <c r="B544" s="7" t="s">
        <v>961</v>
      </c>
      <c r="C544" s="7" t="s">
        <v>962</v>
      </c>
      <c r="D544" s="24" t="s">
        <v>963</v>
      </c>
      <c r="E544" s="26"/>
      <c r="F544" s="7" t="s">
        <v>964</v>
      </c>
      <c r="G544" s="11">
        <v>2.6</v>
      </c>
      <c r="H544" s="13">
        <v>5820</v>
      </c>
      <c r="I544" s="34">
        <v>5820</v>
      </c>
      <c r="J544" s="37"/>
      <c r="K544" s="28">
        <f>I544*J544</f>
        <v>0</v>
      </c>
    </row>
    <row r="545" spans="2:11" ht="11.1" customHeight="1" outlineLevel="2" x14ac:dyDescent="0.2">
      <c r="B545" s="7" t="s">
        <v>965</v>
      </c>
      <c r="C545" s="7" t="s">
        <v>966</v>
      </c>
      <c r="D545" s="24" t="s">
        <v>967</v>
      </c>
      <c r="E545" s="26"/>
      <c r="F545" s="7" t="s">
        <v>968</v>
      </c>
      <c r="G545" s="11">
        <v>2.2000000000000002</v>
      </c>
      <c r="H545" s="13">
        <v>5410</v>
      </c>
      <c r="I545" s="34">
        <v>5410</v>
      </c>
      <c r="J545" s="37"/>
      <c r="K545" s="28">
        <f>I545*J545</f>
        <v>0</v>
      </c>
    </row>
    <row r="546" spans="2:11" ht="23.1" customHeight="1" outlineLevel="2" x14ac:dyDescent="0.2">
      <c r="B546" s="7" t="s">
        <v>969</v>
      </c>
      <c r="C546" s="7" t="s">
        <v>970</v>
      </c>
      <c r="D546" s="24" t="s">
        <v>971</v>
      </c>
      <c r="E546" s="26"/>
      <c r="F546" s="7" t="s">
        <v>972</v>
      </c>
      <c r="G546" s="12">
        <v>3</v>
      </c>
      <c r="H546" s="13">
        <v>7410</v>
      </c>
      <c r="I546" s="34">
        <v>7410</v>
      </c>
      <c r="J546" s="37"/>
      <c r="K546" s="28">
        <f>I546*J546</f>
        <v>0</v>
      </c>
    </row>
    <row r="547" spans="2:11" ht="11.1" customHeight="1" outlineLevel="2" x14ac:dyDescent="0.2">
      <c r="B547" s="7" t="s">
        <v>973</v>
      </c>
      <c r="C547" s="7" t="s">
        <v>974</v>
      </c>
      <c r="D547" s="24" t="s">
        <v>224</v>
      </c>
      <c r="E547" s="26"/>
      <c r="F547" s="7" t="s">
        <v>975</v>
      </c>
      <c r="G547" s="11">
        <v>0.1</v>
      </c>
      <c r="H547" s="9">
        <v>155</v>
      </c>
      <c r="I547" s="31">
        <v>155</v>
      </c>
      <c r="J547" s="37"/>
      <c r="K547" s="28">
        <f>I547*J547</f>
        <v>0</v>
      </c>
    </row>
    <row r="548" spans="2:11" ht="11.1" customHeight="1" outlineLevel="2" x14ac:dyDescent="0.2">
      <c r="B548" s="7" t="s">
        <v>976</v>
      </c>
      <c r="C548" s="7" t="s">
        <v>977</v>
      </c>
      <c r="D548" s="24" t="s">
        <v>978</v>
      </c>
      <c r="E548" s="26"/>
      <c r="F548" s="7" t="s">
        <v>979</v>
      </c>
      <c r="G548" s="8">
        <v>0.06</v>
      </c>
      <c r="H548" s="9">
        <v>260</v>
      </c>
      <c r="I548" s="31">
        <v>260</v>
      </c>
      <c r="J548" s="37"/>
      <c r="K548" s="28">
        <f>I548*J548</f>
        <v>0</v>
      </c>
    </row>
    <row r="549" spans="2:11" ht="11.1" customHeight="1" outlineLevel="2" x14ac:dyDescent="0.2">
      <c r="B549" s="7" t="s">
        <v>980</v>
      </c>
      <c r="C549" s="7" t="s">
        <v>981</v>
      </c>
      <c r="D549" s="24" t="s">
        <v>228</v>
      </c>
      <c r="E549" s="26"/>
      <c r="F549" s="7" t="s">
        <v>982</v>
      </c>
      <c r="G549" s="10">
        <v>6.5000000000000002E-2</v>
      </c>
      <c r="H549" s="9">
        <v>100</v>
      </c>
      <c r="I549" s="31">
        <v>100</v>
      </c>
      <c r="J549" s="37"/>
      <c r="K549" s="28">
        <f>I549*J549</f>
        <v>0</v>
      </c>
    </row>
    <row r="550" spans="2:11" ht="23.1" customHeight="1" outlineLevel="2" x14ac:dyDescent="0.2">
      <c r="B550" s="7" t="s">
        <v>983</v>
      </c>
      <c r="C550" s="7" t="s">
        <v>984</v>
      </c>
      <c r="D550" s="24" t="s">
        <v>985</v>
      </c>
      <c r="E550" s="26"/>
      <c r="F550" s="7" t="s">
        <v>986</v>
      </c>
      <c r="G550" s="10">
        <v>6.5000000000000002E-2</v>
      </c>
      <c r="H550" s="9">
        <v>240</v>
      </c>
      <c r="I550" s="31">
        <v>240</v>
      </c>
      <c r="J550" s="37"/>
      <c r="K550" s="28">
        <f>I550*J550</f>
        <v>0</v>
      </c>
    </row>
    <row r="551" spans="2:11" ht="23.1" customHeight="1" outlineLevel="2" x14ac:dyDescent="0.2">
      <c r="B551" s="7" t="s">
        <v>987</v>
      </c>
      <c r="C551" s="7" t="s">
        <v>988</v>
      </c>
      <c r="D551" s="24" t="s">
        <v>863</v>
      </c>
      <c r="E551" s="26"/>
      <c r="F551" s="7" t="s">
        <v>989</v>
      </c>
      <c r="G551" s="8">
        <v>0.06</v>
      </c>
      <c r="H551" s="9">
        <v>105</v>
      </c>
      <c r="I551" s="31">
        <v>105</v>
      </c>
      <c r="J551" s="37"/>
      <c r="K551" s="28">
        <f>I551*J551</f>
        <v>0</v>
      </c>
    </row>
    <row r="552" spans="2:11" ht="23.1" customHeight="1" outlineLevel="2" x14ac:dyDescent="0.2">
      <c r="B552" s="7" t="s">
        <v>990</v>
      </c>
      <c r="C552" s="7" t="s">
        <v>991</v>
      </c>
      <c r="D552" s="24" t="s">
        <v>985</v>
      </c>
      <c r="E552" s="26"/>
      <c r="F552" s="7" t="s">
        <v>992</v>
      </c>
      <c r="G552" s="11">
        <v>0.6</v>
      </c>
      <c r="H552" s="9">
        <v>240</v>
      </c>
      <c r="I552" s="31">
        <v>240</v>
      </c>
      <c r="J552" s="37"/>
      <c r="K552" s="28">
        <f>I552*J552</f>
        <v>0</v>
      </c>
    </row>
    <row r="553" spans="2:11" ht="23.1" customHeight="1" outlineLevel="2" x14ac:dyDescent="0.2">
      <c r="B553" s="7" t="s">
        <v>993</v>
      </c>
      <c r="C553" s="7" t="s">
        <v>994</v>
      </c>
      <c r="D553" s="24" t="s">
        <v>271</v>
      </c>
      <c r="E553" s="26"/>
      <c r="F553" s="7" t="s">
        <v>995</v>
      </c>
      <c r="G553" s="8">
        <v>0.08</v>
      </c>
      <c r="H553" s="9">
        <v>170</v>
      </c>
      <c r="I553" s="31">
        <v>170</v>
      </c>
      <c r="J553" s="37"/>
      <c r="K553" s="28">
        <f>I553*J553</f>
        <v>0</v>
      </c>
    </row>
    <row r="554" spans="2:11" ht="11.1" customHeight="1" outlineLevel="2" x14ac:dyDescent="0.2">
      <c r="B554" s="7" t="s">
        <v>996</v>
      </c>
      <c r="C554" s="7" t="s">
        <v>997</v>
      </c>
      <c r="D554" s="24" t="s">
        <v>978</v>
      </c>
      <c r="E554" s="26"/>
      <c r="F554" s="7" t="s">
        <v>998</v>
      </c>
      <c r="G554" s="8">
        <v>0.06</v>
      </c>
      <c r="H554" s="9">
        <v>260</v>
      </c>
      <c r="I554" s="31">
        <v>260</v>
      </c>
      <c r="J554" s="37"/>
      <c r="K554" s="28">
        <f>I554*J554</f>
        <v>0</v>
      </c>
    </row>
    <row r="555" spans="2:11" ht="23.1" customHeight="1" outlineLevel="2" x14ac:dyDescent="0.2">
      <c r="B555" s="7" t="s">
        <v>999</v>
      </c>
      <c r="C555" s="7" t="s">
        <v>1000</v>
      </c>
      <c r="D555" s="24" t="s">
        <v>205</v>
      </c>
      <c r="E555" s="26"/>
      <c r="F555" s="7" t="s">
        <v>1001</v>
      </c>
      <c r="G555" s="8">
        <v>0.06</v>
      </c>
      <c r="H555" s="9">
        <v>180</v>
      </c>
      <c r="I555" s="31">
        <v>180</v>
      </c>
      <c r="J555" s="37"/>
      <c r="K555" s="28">
        <f>I555*J555</f>
        <v>0</v>
      </c>
    </row>
    <row r="556" spans="2:11" ht="11.1" customHeight="1" outlineLevel="2" x14ac:dyDescent="0.2">
      <c r="B556" s="7" t="s">
        <v>1002</v>
      </c>
      <c r="C556" s="7" t="s">
        <v>1003</v>
      </c>
      <c r="D556" s="24" t="s">
        <v>1004</v>
      </c>
      <c r="E556" s="26"/>
      <c r="F556" s="7" t="s">
        <v>1005</v>
      </c>
      <c r="G556" s="8">
        <v>0.06</v>
      </c>
      <c r="H556" s="9">
        <v>310</v>
      </c>
      <c r="I556" s="31">
        <v>310</v>
      </c>
      <c r="J556" s="37"/>
      <c r="K556" s="28">
        <f>I556*J556</f>
        <v>0</v>
      </c>
    </row>
    <row r="557" spans="2:11" ht="23.1" customHeight="1" outlineLevel="2" x14ac:dyDescent="0.2">
      <c r="B557" s="7" t="s">
        <v>1006</v>
      </c>
      <c r="C557" s="7" t="s">
        <v>1007</v>
      </c>
      <c r="D557" s="24" t="s">
        <v>278</v>
      </c>
      <c r="E557" s="26"/>
      <c r="F557" s="7" t="s">
        <v>1008</v>
      </c>
      <c r="G557" s="8">
        <v>0.05</v>
      </c>
      <c r="H557" s="9">
        <v>140</v>
      </c>
      <c r="I557" s="31">
        <v>140</v>
      </c>
      <c r="J557" s="37"/>
      <c r="K557" s="28">
        <f>I557*J557</f>
        <v>0</v>
      </c>
    </row>
    <row r="558" spans="2:11" ht="11.1" customHeight="1" outlineLevel="2" x14ac:dyDescent="0.2">
      <c r="B558" s="7" t="s">
        <v>1009</v>
      </c>
      <c r="C558" s="7" t="s">
        <v>1010</v>
      </c>
      <c r="D558" s="24" t="s">
        <v>1011</v>
      </c>
      <c r="E558" s="26"/>
      <c r="F558" s="7" t="s">
        <v>1012</v>
      </c>
      <c r="G558" s="8">
        <v>0.05</v>
      </c>
      <c r="H558" s="9">
        <v>280</v>
      </c>
      <c r="I558" s="31">
        <v>280</v>
      </c>
      <c r="J558" s="37"/>
      <c r="K558" s="28">
        <f>I558*J558</f>
        <v>0</v>
      </c>
    </row>
    <row r="559" spans="2:11" ht="23.1" customHeight="1" outlineLevel="2" x14ac:dyDescent="0.2">
      <c r="B559" s="7" t="s">
        <v>1013</v>
      </c>
      <c r="C559" s="7" t="s">
        <v>1014</v>
      </c>
      <c r="D559" s="24" t="s">
        <v>320</v>
      </c>
      <c r="E559" s="26"/>
      <c r="F559" s="7" t="s">
        <v>1015</v>
      </c>
      <c r="G559" s="10">
        <v>4.4999999999999998E-2</v>
      </c>
      <c r="H559" s="9">
        <v>145</v>
      </c>
      <c r="I559" s="31">
        <v>145</v>
      </c>
      <c r="J559" s="37"/>
      <c r="K559" s="28">
        <f>I559*J559</f>
        <v>0</v>
      </c>
    </row>
    <row r="560" spans="2:11" ht="23.1" customHeight="1" outlineLevel="2" x14ac:dyDescent="0.2">
      <c r="B560" s="7" t="s">
        <v>1016</v>
      </c>
      <c r="C560" s="7" t="s">
        <v>1017</v>
      </c>
      <c r="D560" s="24" t="s">
        <v>1011</v>
      </c>
      <c r="E560" s="26"/>
      <c r="F560" s="7" t="s">
        <v>1018</v>
      </c>
      <c r="G560" s="10">
        <v>4.4999999999999998E-2</v>
      </c>
      <c r="H560" s="9">
        <v>280</v>
      </c>
      <c r="I560" s="31">
        <v>280</v>
      </c>
      <c r="J560" s="37"/>
      <c r="K560" s="28">
        <f>I560*J560</f>
        <v>0</v>
      </c>
    </row>
    <row r="561" spans="2:11" ht="11.1" customHeight="1" outlineLevel="2" x14ac:dyDescent="0.2">
      <c r="B561" s="7" t="s">
        <v>1019</v>
      </c>
      <c r="C561" s="7" t="s">
        <v>1020</v>
      </c>
      <c r="D561" s="24" t="s">
        <v>631</v>
      </c>
      <c r="E561" s="26"/>
      <c r="F561" s="7" t="s">
        <v>1021</v>
      </c>
      <c r="G561" s="8">
        <v>7.0000000000000007E-2</v>
      </c>
      <c r="H561" s="9">
        <v>270</v>
      </c>
      <c r="I561" s="31">
        <v>270</v>
      </c>
      <c r="J561" s="37"/>
      <c r="K561" s="28">
        <f>I561*J561</f>
        <v>0</v>
      </c>
    </row>
    <row r="562" spans="2:11" ht="11.1" customHeight="1" outlineLevel="2" x14ac:dyDescent="0.2">
      <c r="B562" s="7" t="s">
        <v>1022</v>
      </c>
      <c r="C562" s="7" t="s">
        <v>1023</v>
      </c>
      <c r="D562" s="24" t="s">
        <v>1024</v>
      </c>
      <c r="E562" s="26"/>
      <c r="F562" s="7" t="s">
        <v>1025</v>
      </c>
      <c r="G562" s="8">
        <v>7.0000000000000007E-2</v>
      </c>
      <c r="H562" s="9">
        <v>390</v>
      </c>
      <c r="I562" s="31">
        <v>390</v>
      </c>
      <c r="J562" s="37"/>
      <c r="K562" s="28">
        <f>I562*J562</f>
        <v>0</v>
      </c>
    </row>
    <row r="563" spans="2:11" ht="11.1" customHeight="1" outlineLevel="2" x14ac:dyDescent="0.2">
      <c r="B563" s="7" t="s">
        <v>1026</v>
      </c>
      <c r="C563" s="7" t="s">
        <v>1027</v>
      </c>
      <c r="D563" s="24" t="s">
        <v>213</v>
      </c>
      <c r="E563" s="26"/>
      <c r="F563" s="7" t="s">
        <v>1028</v>
      </c>
      <c r="G563" s="8">
        <v>7.0000000000000007E-2</v>
      </c>
      <c r="H563" s="9">
        <v>195</v>
      </c>
      <c r="I563" s="31">
        <v>195</v>
      </c>
      <c r="J563" s="37"/>
      <c r="K563" s="28">
        <f>I563*J563</f>
        <v>0</v>
      </c>
    </row>
    <row r="564" spans="2:11" ht="23.1" customHeight="1" outlineLevel="2" x14ac:dyDescent="0.2">
      <c r="B564" s="7" t="s">
        <v>1029</v>
      </c>
      <c r="C564" s="7" t="s">
        <v>1030</v>
      </c>
      <c r="D564" s="24" t="s">
        <v>1031</v>
      </c>
      <c r="E564" s="26"/>
      <c r="F564" s="7" t="s">
        <v>1032</v>
      </c>
      <c r="G564" s="8">
        <v>7.0000000000000007E-2</v>
      </c>
      <c r="H564" s="9">
        <v>330</v>
      </c>
      <c r="I564" s="31">
        <v>330</v>
      </c>
      <c r="J564" s="37"/>
      <c r="K564" s="28">
        <f>I564*J564</f>
        <v>0</v>
      </c>
    </row>
    <row r="565" spans="2:11" ht="35.1" customHeight="1" outlineLevel="2" x14ac:dyDescent="0.2">
      <c r="B565" s="7" t="s">
        <v>1033</v>
      </c>
      <c r="C565" s="7" t="s">
        <v>1034</v>
      </c>
      <c r="D565" s="24" t="s">
        <v>209</v>
      </c>
      <c r="E565" s="26"/>
      <c r="F565" s="7" t="s">
        <v>1035</v>
      </c>
      <c r="G565" s="10">
        <v>5.5E-2</v>
      </c>
      <c r="H565" s="9">
        <v>195</v>
      </c>
      <c r="I565" s="31">
        <v>195</v>
      </c>
      <c r="J565" s="37"/>
      <c r="K565" s="28">
        <f>I565*J565</f>
        <v>0</v>
      </c>
    </row>
    <row r="566" spans="2:11" ht="11.1" customHeight="1" outlineLevel="2" x14ac:dyDescent="0.2">
      <c r="B566" s="7" t="s">
        <v>1036</v>
      </c>
      <c r="C566" s="7" t="s">
        <v>1037</v>
      </c>
      <c r="D566" s="24" t="s">
        <v>1031</v>
      </c>
      <c r="E566" s="26"/>
      <c r="F566" s="7" t="s">
        <v>1038</v>
      </c>
      <c r="G566" s="10">
        <v>5.5E-2</v>
      </c>
      <c r="H566" s="9">
        <v>330</v>
      </c>
      <c r="I566" s="31">
        <v>330</v>
      </c>
      <c r="J566" s="37"/>
      <c r="K566" s="28">
        <f>I566*J566</f>
        <v>0</v>
      </c>
    </row>
    <row r="567" spans="2:11" ht="23.1" customHeight="1" outlineLevel="2" x14ac:dyDescent="0.2">
      <c r="B567" s="7" t="s">
        <v>1039</v>
      </c>
      <c r="C567" s="7" t="s">
        <v>1040</v>
      </c>
      <c r="D567" s="24" t="s">
        <v>1041</v>
      </c>
      <c r="E567" s="26"/>
      <c r="F567" s="7" t="s">
        <v>1042</v>
      </c>
      <c r="G567" s="8">
        <v>0.08</v>
      </c>
      <c r="H567" s="9">
        <v>215</v>
      </c>
      <c r="I567" s="31">
        <v>215</v>
      </c>
      <c r="J567" s="37"/>
      <c r="K567" s="28">
        <f>I567*J567</f>
        <v>0</v>
      </c>
    </row>
    <row r="568" spans="2:11" ht="23.1" customHeight="1" outlineLevel="2" x14ac:dyDescent="0.2">
      <c r="B568" s="7" t="s">
        <v>1043</v>
      </c>
      <c r="C568" s="7" t="s">
        <v>1044</v>
      </c>
      <c r="D568" s="24" t="s">
        <v>342</v>
      </c>
      <c r="E568" s="26"/>
      <c r="F568" s="7" t="s">
        <v>1045</v>
      </c>
      <c r="G568" s="8">
        <v>0.06</v>
      </c>
      <c r="H568" s="9">
        <v>300</v>
      </c>
      <c r="I568" s="31">
        <v>300</v>
      </c>
      <c r="J568" s="37"/>
      <c r="K568" s="28">
        <f>I568*J568</f>
        <v>0</v>
      </c>
    </row>
    <row r="569" spans="2:11" ht="23.1" customHeight="1" outlineLevel="2" x14ac:dyDescent="0.2">
      <c r="B569" s="7" t="s">
        <v>1046</v>
      </c>
      <c r="C569" s="7" t="s">
        <v>1047</v>
      </c>
      <c r="D569" s="24" t="s">
        <v>271</v>
      </c>
      <c r="E569" s="26"/>
      <c r="F569" s="7" t="s">
        <v>1048</v>
      </c>
      <c r="G569" s="11">
        <v>0.1</v>
      </c>
      <c r="H569" s="9">
        <v>170</v>
      </c>
      <c r="I569" s="31">
        <v>170</v>
      </c>
      <c r="J569" s="37"/>
      <c r="K569" s="28">
        <f>I569*J569</f>
        <v>0</v>
      </c>
    </row>
    <row r="570" spans="2:11" ht="11.1" customHeight="1" outlineLevel="2" x14ac:dyDescent="0.2">
      <c r="B570" s="7" t="s">
        <v>1049</v>
      </c>
      <c r="C570" s="7" t="s">
        <v>1050</v>
      </c>
      <c r="D570" s="24" t="s">
        <v>1051</v>
      </c>
      <c r="E570" s="26"/>
      <c r="F570" s="7" t="s">
        <v>1052</v>
      </c>
      <c r="G570" s="10">
        <v>8.5000000000000006E-2</v>
      </c>
      <c r="H570" s="9">
        <v>290</v>
      </c>
      <c r="I570" s="31">
        <v>290</v>
      </c>
      <c r="J570" s="37"/>
      <c r="K570" s="28">
        <f>I570*J570</f>
        <v>0</v>
      </c>
    </row>
    <row r="571" spans="2:11" ht="23.1" customHeight="1" outlineLevel="2" x14ac:dyDescent="0.2">
      <c r="B571" s="7" t="s">
        <v>1053</v>
      </c>
      <c r="C571" s="7" t="s">
        <v>1054</v>
      </c>
      <c r="D571" s="24" t="s">
        <v>1055</v>
      </c>
      <c r="E571" s="26"/>
      <c r="F571" s="7" t="s">
        <v>1056</v>
      </c>
      <c r="G571" s="10">
        <v>1.4999999999999999E-2</v>
      </c>
      <c r="H571" s="9">
        <v>70</v>
      </c>
      <c r="I571" s="31">
        <v>70</v>
      </c>
      <c r="J571" s="37"/>
      <c r="K571" s="28">
        <f>I571*J571</f>
        <v>0</v>
      </c>
    </row>
    <row r="572" spans="2:11" ht="11.1" customHeight="1" outlineLevel="2" x14ac:dyDescent="0.2">
      <c r="B572" s="7" t="s">
        <v>1057</v>
      </c>
      <c r="C572" s="7" t="s">
        <v>1058</v>
      </c>
      <c r="D572" s="24" t="s">
        <v>735</v>
      </c>
      <c r="E572" s="26"/>
      <c r="F572" s="7" t="s">
        <v>1059</v>
      </c>
      <c r="G572" s="10">
        <v>6.5000000000000002E-2</v>
      </c>
      <c r="H572" s="9">
        <v>145</v>
      </c>
      <c r="I572" s="31">
        <v>145</v>
      </c>
      <c r="J572" s="37"/>
      <c r="K572" s="28">
        <f>I572*J572</f>
        <v>0</v>
      </c>
    </row>
    <row r="573" spans="2:11" ht="23.1" customHeight="1" outlineLevel="2" x14ac:dyDescent="0.2">
      <c r="B573" s="7" t="s">
        <v>1060</v>
      </c>
      <c r="C573" s="7" t="s">
        <v>1061</v>
      </c>
      <c r="D573" s="24" t="s">
        <v>1011</v>
      </c>
      <c r="E573" s="26"/>
      <c r="F573" s="7" t="s">
        <v>1062</v>
      </c>
      <c r="G573" s="10">
        <v>6.5000000000000002E-2</v>
      </c>
      <c r="H573" s="9">
        <v>280</v>
      </c>
      <c r="I573" s="31">
        <v>280</v>
      </c>
      <c r="J573" s="37"/>
      <c r="K573" s="28">
        <f>I573*J573</f>
        <v>0</v>
      </c>
    </row>
    <row r="574" spans="2:11" ht="23.1" customHeight="1" outlineLevel="2" x14ac:dyDescent="0.2">
      <c r="B574" s="7" t="s">
        <v>1063</v>
      </c>
      <c r="C574" s="7" t="s">
        <v>1064</v>
      </c>
      <c r="D574" s="24" t="s">
        <v>245</v>
      </c>
      <c r="E574" s="26"/>
      <c r="F574" s="7" t="s">
        <v>1065</v>
      </c>
      <c r="G574" s="8">
        <v>0.06</v>
      </c>
      <c r="H574" s="9">
        <v>115</v>
      </c>
      <c r="I574" s="31">
        <v>115</v>
      </c>
      <c r="J574" s="37"/>
      <c r="K574" s="28">
        <f>I574*J574</f>
        <v>0</v>
      </c>
    </row>
    <row r="575" spans="2:11" ht="23.1" customHeight="1" outlineLevel="2" x14ac:dyDescent="0.2">
      <c r="B575" s="7" t="s">
        <v>1066</v>
      </c>
      <c r="C575" s="7" t="s">
        <v>1067</v>
      </c>
      <c r="D575" s="24" t="s">
        <v>985</v>
      </c>
      <c r="E575" s="26"/>
      <c r="F575" s="7" t="s">
        <v>1068</v>
      </c>
      <c r="G575" s="8">
        <v>0.05</v>
      </c>
      <c r="H575" s="9">
        <v>240</v>
      </c>
      <c r="I575" s="31">
        <v>240</v>
      </c>
      <c r="J575" s="37"/>
      <c r="K575" s="28">
        <f>I575*J575</f>
        <v>0</v>
      </c>
    </row>
    <row r="576" spans="2:11" ht="23.1" customHeight="1" outlineLevel="2" x14ac:dyDescent="0.2">
      <c r="B576" s="7" t="s">
        <v>1069</v>
      </c>
      <c r="C576" s="7" t="s">
        <v>1070</v>
      </c>
      <c r="D576" s="24" t="s">
        <v>1011</v>
      </c>
      <c r="E576" s="26"/>
      <c r="F576" s="7" t="s">
        <v>1071</v>
      </c>
      <c r="G576" s="8">
        <v>0.03</v>
      </c>
      <c r="H576" s="9">
        <v>280</v>
      </c>
      <c r="I576" s="31">
        <v>280</v>
      </c>
      <c r="J576" s="37"/>
      <c r="K576" s="28">
        <f>I576*J576</f>
        <v>0</v>
      </c>
    </row>
    <row r="577" spans="1:11" ht="11.1" customHeight="1" outlineLevel="2" x14ac:dyDescent="0.2">
      <c r="B577" s="7" t="s">
        <v>1072</v>
      </c>
      <c r="C577" s="7" t="s">
        <v>1073</v>
      </c>
      <c r="D577" s="24" t="s">
        <v>1074</v>
      </c>
      <c r="E577" s="26"/>
      <c r="F577" s="7" t="s">
        <v>1075</v>
      </c>
      <c r="G577" s="8">
        <v>0.03</v>
      </c>
      <c r="H577" s="9">
        <v>405</v>
      </c>
      <c r="I577" s="31">
        <v>405</v>
      </c>
      <c r="J577" s="37"/>
      <c r="K577" s="28">
        <f>I577*J577</f>
        <v>0</v>
      </c>
    </row>
    <row r="578" spans="1:11" ht="11.1" customHeight="1" outlineLevel="2" x14ac:dyDescent="0.2">
      <c r="B578" s="7" t="s">
        <v>1076</v>
      </c>
      <c r="C578" s="7" t="s">
        <v>1077</v>
      </c>
      <c r="D578" s="24" t="s">
        <v>1078</v>
      </c>
      <c r="E578" s="26"/>
      <c r="F578" s="7" t="s">
        <v>1079</v>
      </c>
      <c r="G578" s="8">
        <v>0.06</v>
      </c>
      <c r="H578" s="9">
        <v>175</v>
      </c>
      <c r="I578" s="31">
        <v>175</v>
      </c>
      <c r="J578" s="37"/>
      <c r="K578" s="28">
        <f>I578*J578</f>
        <v>0</v>
      </c>
    </row>
    <row r="579" spans="1:11" ht="23.1" customHeight="1" outlineLevel="2" x14ac:dyDescent="0.2">
      <c r="B579" s="7" t="s">
        <v>1080</v>
      </c>
      <c r="C579" s="7" t="s">
        <v>1081</v>
      </c>
      <c r="D579" s="24" t="s">
        <v>1011</v>
      </c>
      <c r="E579" s="26"/>
      <c r="F579" s="7" t="s">
        <v>1082</v>
      </c>
      <c r="G579" s="10">
        <v>5.5E-2</v>
      </c>
      <c r="H579" s="9">
        <v>280</v>
      </c>
      <c r="I579" s="31">
        <v>280</v>
      </c>
      <c r="J579" s="37"/>
      <c r="K579" s="28">
        <f>I579*J579</f>
        <v>0</v>
      </c>
    </row>
    <row r="580" spans="1:11" ht="11.1" customHeight="1" outlineLevel="2" x14ac:dyDescent="0.2">
      <c r="B580" s="7" t="s">
        <v>1083</v>
      </c>
      <c r="C580" s="7" t="s">
        <v>1084</v>
      </c>
      <c r="D580" s="24" t="s">
        <v>278</v>
      </c>
      <c r="E580" s="26"/>
      <c r="F580" s="7" t="s">
        <v>1085</v>
      </c>
      <c r="G580" s="8">
        <v>0.06</v>
      </c>
      <c r="H580" s="9">
        <v>140</v>
      </c>
      <c r="I580" s="31">
        <v>140</v>
      </c>
      <c r="J580" s="37"/>
      <c r="K580" s="28">
        <f>I580*J580</f>
        <v>0</v>
      </c>
    </row>
    <row r="581" spans="1:11" ht="11.1" customHeight="1" outlineLevel="2" x14ac:dyDescent="0.2">
      <c r="B581" s="7" t="s">
        <v>1086</v>
      </c>
      <c r="C581" s="7" t="s">
        <v>1087</v>
      </c>
      <c r="D581" s="24" t="s">
        <v>1088</v>
      </c>
      <c r="E581" s="26"/>
      <c r="F581" s="7" t="s">
        <v>1089</v>
      </c>
      <c r="G581" s="8">
        <v>7.0000000000000007E-2</v>
      </c>
      <c r="H581" s="9">
        <v>320</v>
      </c>
      <c r="I581" s="31">
        <v>320</v>
      </c>
      <c r="J581" s="37"/>
      <c r="K581" s="28">
        <f>I581*J581</f>
        <v>0</v>
      </c>
    </row>
    <row r="582" spans="1:11" ht="23.1" customHeight="1" outlineLevel="2" x14ac:dyDescent="0.2">
      <c r="B582" s="7" t="s">
        <v>1090</v>
      </c>
      <c r="C582" s="7" t="s">
        <v>1091</v>
      </c>
      <c r="D582" s="24" t="s">
        <v>1092</v>
      </c>
      <c r="E582" s="26"/>
      <c r="F582" s="7" t="s">
        <v>1093</v>
      </c>
      <c r="G582" s="8">
        <v>0.09</v>
      </c>
      <c r="H582" s="9">
        <v>150</v>
      </c>
      <c r="I582" s="31">
        <v>150</v>
      </c>
      <c r="J582" s="37"/>
      <c r="K582" s="28">
        <f>I582*J582</f>
        <v>0</v>
      </c>
    </row>
    <row r="583" spans="1:11" ht="11.1" customHeight="1" outlineLevel="2" x14ac:dyDescent="0.2">
      <c r="B583" s="7" t="s">
        <v>1094</v>
      </c>
      <c r="C583" s="7" t="s">
        <v>1095</v>
      </c>
      <c r="D583" s="24" t="s">
        <v>978</v>
      </c>
      <c r="E583" s="26"/>
      <c r="F583" s="7" t="s">
        <v>1096</v>
      </c>
      <c r="G583" s="8">
        <v>0.08</v>
      </c>
      <c r="H583" s="9">
        <v>260</v>
      </c>
      <c r="I583" s="31">
        <v>260</v>
      </c>
      <c r="J583" s="37"/>
      <c r="K583" s="28">
        <f>I583*J583</f>
        <v>0</v>
      </c>
    </row>
    <row r="584" spans="1:11" ht="11.1" customHeight="1" outlineLevel="2" x14ac:dyDescent="0.2">
      <c r="B584" s="7" t="s">
        <v>1097</v>
      </c>
      <c r="C584" s="7" t="s">
        <v>1098</v>
      </c>
      <c r="D584" s="24" t="s">
        <v>320</v>
      </c>
      <c r="E584" s="26"/>
      <c r="F584" s="7" t="s">
        <v>1099</v>
      </c>
      <c r="G584" s="10">
        <v>7.4999999999999997E-2</v>
      </c>
      <c r="H584" s="9">
        <v>145</v>
      </c>
      <c r="I584" s="31">
        <v>145</v>
      </c>
      <c r="J584" s="37"/>
      <c r="K584" s="28">
        <f>I584*J584</f>
        <v>0</v>
      </c>
    </row>
    <row r="585" spans="1:11" ht="11.1" customHeight="1" outlineLevel="2" x14ac:dyDescent="0.2">
      <c r="B585" s="7" t="s">
        <v>1100</v>
      </c>
      <c r="C585" s="7" t="s">
        <v>1101</v>
      </c>
      <c r="D585" s="24" t="s">
        <v>1011</v>
      </c>
      <c r="E585" s="26"/>
      <c r="F585" s="7" t="s">
        <v>1102</v>
      </c>
      <c r="G585" s="10">
        <v>7.4999999999999997E-2</v>
      </c>
      <c r="H585" s="9">
        <v>280</v>
      </c>
      <c r="I585" s="31">
        <v>280</v>
      </c>
      <c r="J585" s="37"/>
      <c r="K585" s="28">
        <f>I585*J585</f>
        <v>0</v>
      </c>
    </row>
    <row r="586" spans="1:11" ht="11.1" customHeight="1" outlineLevel="2" x14ac:dyDescent="0.2">
      <c r="B586" s="7" t="s">
        <v>1103</v>
      </c>
      <c r="C586" s="7" t="s">
        <v>1104</v>
      </c>
      <c r="D586" s="24" t="s">
        <v>1105</v>
      </c>
      <c r="E586" s="26"/>
      <c r="F586" s="7" t="s">
        <v>1106</v>
      </c>
      <c r="G586" s="8">
        <v>0.08</v>
      </c>
      <c r="H586" s="9">
        <v>130</v>
      </c>
      <c r="I586" s="31">
        <v>130</v>
      </c>
      <c r="J586" s="37"/>
      <c r="K586" s="28">
        <f>I586*J586</f>
        <v>0</v>
      </c>
    </row>
    <row r="587" spans="1:11" ht="11.1" customHeight="1" outlineLevel="2" x14ac:dyDescent="0.2">
      <c r="B587" s="7" t="s">
        <v>1107</v>
      </c>
      <c r="C587" s="7" t="s">
        <v>1108</v>
      </c>
      <c r="D587" s="24" t="s">
        <v>978</v>
      </c>
      <c r="E587" s="26"/>
      <c r="F587" s="7" t="s">
        <v>1109</v>
      </c>
      <c r="G587" s="8">
        <v>7.0000000000000007E-2</v>
      </c>
      <c r="H587" s="9">
        <v>260</v>
      </c>
      <c r="I587" s="31">
        <v>260</v>
      </c>
      <c r="J587" s="37"/>
      <c r="K587" s="28">
        <f>I587*J587</f>
        <v>0</v>
      </c>
    </row>
    <row r="588" spans="1:11" ht="11.1" customHeight="1" outlineLevel="1" x14ac:dyDescent="0.2">
      <c r="A588" s="6"/>
      <c r="B588" s="47" t="s">
        <v>344</v>
      </c>
      <c r="C588" s="46"/>
      <c r="D588" s="48"/>
      <c r="E588" s="49"/>
      <c r="F588" s="46"/>
      <c r="G588" s="46"/>
      <c r="H588" s="46"/>
      <c r="I588" s="50"/>
      <c r="J588" s="51"/>
      <c r="K588" s="51"/>
    </row>
    <row r="589" spans="1:11" ht="11.1" customHeight="1" outlineLevel="2" x14ac:dyDescent="0.2">
      <c r="B589" s="7" t="s">
        <v>345</v>
      </c>
      <c r="C589" s="7" t="s">
        <v>346</v>
      </c>
      <c r="D589" s="24" t="s">
        <v>347</v>
      </c>
      <c r="E589" s="26"/>
      <c r="F589" s="7" t="s">
        <v>348</v>
      </c>
      <c r="G589" s="11">
        <v>0.3</v>
      </c>
      <c r="H589" s="9">
        <v>180</v>
      </c>
      <c r="I589" s="31">
        <v>180</v>
      </c>
      <c r="J589" s="37"/>
      <c r="K589" s="28">
        <f>I589*J589</f>
        <v>0</v>
      </c>
    </row>
    <row r="590" spans="1:11" ht="11.1" customHeight="1" outlineLevel="2" x14ac:dyDescent="0.2">
      <c r="B590" s="7" t="s">
        <v>349</v>
      </c>
      <c r="C590" s="7" t="s">
        <v>350</v>
      </c>
      <c r="D590" s="24" t="s">
        <v>351</v>
      </c>
      <c r="E590" s="26"/>
      <c r="F590" s="7" t="s">
        <v>352</v>
      </c>
      <c r="G590" s="11">
        <v>0.3</v>
      </c>
      <c r="H590" s="9">
        <v>250</v>
      </c>
      <c r="I590" s="31">
        <v>250</v>
      </c>
      <c r="J590" s="37"/>
      <c r="K590" s="28">
        <f>I590*J590</f>
        <v>0</v>
      </c>
    </row>
    <row r="591" spans="1:11" ht="11.1" customHeight="1" outlineLevel="2" x14ac:dyDescent="0.2">
      <c r="B591" s="7" t="s">
        <v>353</v>
      </c>
      <c r="C591" s="7" t="s">
        <v>354</v>
      </c>
      <c r="D591" s="24" t="s">
        <v>351</v>
      </c>
      <c r="E591" s="26"/>
      <c r="F591" s="7" t="s">
        <v>355</v>
      </c>
      <c r="G591" s="11">
        <v>0.3</v>
      </c>
      <c r="H591" s="9">
        <v>250</v>
      </c>
      <c r="I591" s="31">
        <v>250</v>
      </c>
      <c r="J591" s="37"/>
      <c r="K591" s="28">
        <f>I591*J591</f>
        <v>0</v>
      </c>
    </row>
    <row r="592" spans="1:11" s="6" customFormat="1" ht="15.95" customHeight="1" outlineLevel="2" x14ac:dyDescent="0.2">
      <c r="A592" s="1"/>
      <c r="B592" s="15" t="s">
        <v>356</v>
      </c>
      <c r="C592" s="15" t="s">
        <v>357</v>
      </c>
      <c r="D592" s="25" t="s">
        <v>351</v>
      </c>
      <c r="E592" s="27"/>
      <c r="F592" s="15" t="s">
        <v>358</v>
      </c>
      <c r="G592" s="17">
        <v>0.3</v>
      </c>
      <c r="H592" s="21">
        <v>250</v>
      </c>
      <c r="I592" s="32">
        <v>250</v>
      </c>
      <c r="J592" s="38"/>
      <c r="K592" s="16">
        <f>I592*J592</f>
        <v>0</v>
      </c>
    </row>
    <row r="593" spans="1:11" ht="23.1" customHeight="1" outlineLevel="2" x14ac:dyDescent="0.2">
      <c r="B593" s="7" t="s">
        <v>359</v>
      </c>
      <c r="C593" s="7" t="s">
        <v>360</v>
      </c>
      <c r="D593" s="24" t="s">
        <v>351</v>
      </c>
      <c r="E593" s="26"/>
      <c r="F593" s="7" t="s">
        <v>361</v>
      </c>
      <c r="G593" s="11">
        <v>0.3</v>
      </c>
      <c r="H593" s="9">
        <v>250</v>
      </c>
      <c r="I593" s="31">
        <v>250</v>
      </c>
      <c r="J593" s="37"/>
      <c r="K593" s="28">
        <f>I593*J593</f>
        <v>0</v>
      </c>
    </row>
    <row r="594" spans="1:11" ht="23.1" customHeight="1" outlineLevel="2" x14ac:dyDescent="0.2">
      <c r="B594" s="7" t="s">
        <v>362</v>
      </c>
      <c r="C594" s="7" t="s">
        <v>363</v>
      </c>
      <c r="D594" s="24" t="s">
        <v>351</v>
      </c>
      <c r="E594" s="26"/>
      <c r="F594" s="7" t="s">
        <v>364</v>
      </c>
      <c r="G594" s="11">
        <v>0.3</v>
      </c>
      <c r="H594" s="9">
        <v>250</v>
      </c>
      <c r="I594" s="31">
        <v>250</v>
      </c>
      <c r="J594" s="37"/>
      <c r="K594" s="28">
        <f>I594*J594</f>
        <v>0</v>
      </c>
    </row>
    <row r="595" spans="1:11" ht="23.1" customHeight="1" outlineLevel="2" x14ac:dyDescent="0.2">
      <c r="B595" s="7" t="s">
        <v>365</v>
      </c>
      <c r="C595" s="7" t="s">
        <v>366</v>
      </c>
      <c r="D595" s="24" t="s">
        <v>347</v>
      </c>
      <c r="E595" s="26"/>
      <c r="F595" s="7" t="s">
        <v>367</v>
      </c>
      <c r="G595" s="11">
        <v>0.3</v>
      </c>
      <c r="H595" s="9">
        <v>180</v>
      </c>
      <c r="I595" s="31">
        <v>180</v>
      </c>
      <c r="J595" s="37"/>
      <c r="K595" s="28">
        <f>I595*J595</f>
        <v>0</v>
      </c>
    </row>
    <row r="596" spans="1:11" ht="23.1" customHeight="1" outlineLevel="2" x14ac:dyDescent="0.2">
      <c r="B596" s="7" t="s">
        <v>368</v>
      </c>
      <c r="C596" s="7" t="s">
        <v>369</v>
      </c>
      <c r="D596" s="24" t="s">
        <v>370</v>
      </c>
      <c r="E596" s="26"/>
      <c r="F596" s="7" t="s">
        <v>371</v>
      </c>
      <c r="G596" s="8">
        <v>0.15</v>
      </c>
      <c r="H596" s="9">
        <v>210</v>
      </c>
      <c r="I596" s="31">
        <v>210</v>
      </c>
      <c r="J596" s="37"/>
      <c r="K596" s="28">
        <f>I596*J596</f>
        <v>0</v>
      </c>
    </row>
    <row r="597" spans="1:11" ht="23.1" customHeight="1" outlineLevel="2" x14ac:dyDescent="0.2">
      <c r="B597" s="7" t="s">
        <v>372</v>
      </c>
      <c r="C597" s="7" t="s">
        <v>373</v>
      </c>
      <c r="D597" s="24" t="s">
        <v>205</v>
      </c>
      <c r="E597" s="26"/>
      <c r="F597" s="7" t="s">
        <v>374</v>
      </c>
      <c r="G597" s="11">
        <v>0.3</v>
      </c>
      <c r="H597" s="9">
        <v>170</v>
      </c>
      <c r="I597" s="31">
        <v>170</v>
      </c>
      <c r="J597" s="37"/>
      <c r="K597" s="28">
        <f>I597*J597</f>
        <v>0</v>
      </c>
    </row>
    <row r="598" spans="1:11" ht="23.1" customHeight="1" outlineLevel="2" x14ac:dyDescent="0.2">
      <c r="B598" s="7" t="s">
        <v>375</v>
      </c>
      <c r="C598" s="7" t="s">
        <v>376</v>
      </c>
      <c r="D598" s="24" t="s">
        <v>205</v>
      </c>
      <c r="E598" s="26"/>
      <c r="F598" s="7" t="s">
        <v>377</v>
      </c>
      <c r="G598" s="11">
        <v>0.3</v>
      </c>
      <c r="H598" s="9">
        <v>170</v>
      </c>
      <c r="I598" s="31">
        <v>170</v>
      </c>
      <c r="J598" s="37"/>
      <c r="K598" s="28">
        <f>I598*J598</f>
        <v>0</v>
      </c>
    </row>
    <row r="599" spans="1:11" ht="23.1" customHeight="1" outlineLevel="2" x14ac:dyDescent="0.2">
      <c r="B599" s="7" t="s">
        <v>378</v>
      </c>
      <c r="C599" s="7" t="s">
        <v>379</v>
      </c>
      <c r="D599" s="24" t="s">
        <v>205</v>
      </c>
      <c r="E599" s="26"/>
      <c r="F599" s="7" t="s">
        <v>380</v>
      </c>
      <c r="G599" s="11">
        <v>0.3</v>
      </c>
      <c r="H599" s="9">
        <v>170</v>
      </c>
      <c r="I599" s="31">
        <v>170</v>
      </c>
      <c r="J599" s="37"/>
      <c r="K599" s="28">
        <f>I599*J599</f>
        <v>0</v>
      </c>
    </row>
    <row r="600" spans="1:11" ht="23.1" customHeight="1" outlineLevel="2" x14ac:dyDescent="0.2">
      <c r="B600" s="7" t="s">
        <v>381</v>
      </c>
      <c r="C600" s="7" t="s">
        <v>382</v>
      </c>
      <c r="D600" s="24" t="s">
        <v>205</v>
      </c>
      <c r="E600" s="26"/>
      <c r="F600" s="7" t="s">
        <v>383</v>
      </c>
      <c r="G600" s="11">
        <v>0.3</v>
      </c>
      <c r="H600" s="9">
        <v>170</v>
      </c>
      <c r="I600" s="31">
        <v>170</v>
      </c>
      <c r="J600" s="37"/>
      <c r="K600" s="28">
        <f>I600*J600</f>
        <v>0</v>
      </c>
    </row>
    <row r="601" spans="1:11" ht="23.1" customHeight="1" outlineLevel="2" x14ac:dyDescent="0.2">
      <c r="B601" s="7" t="s">
        <v>384</v>
      </c>
      <c r="C601" s="7" t="s">
        <v>385</v>
      </c>
      <c r="D601" s="24" t="s">
        <v>205</v>
      </c>
      <c r="E601" s="26"/>
      <c r="F601" s="7" t="s">
        <v>386</v>
      </c>
      <c r="G601" s="11">
        <v>0.3</v>
      </c>
      <c r="H601" s="9">
        <v>170</v>
      </c>
      <c r="I601" s="31">
        <v>170</v>
      </c>
      <c r="J601" s="37"/>
      <c r="K601" s="28">
        <f>I601*J601</f>
        <v>0</v>
      </c>
    </row>
    <row r="602" spans="1:11" ht="23.1" customHeight="1" outlineLevel="2" x14ac:dyDescent="0.2">
      <c r="B602" s="7" t="s">
        <v>387</v>
      </c>
      <c r="C602" s="7" t="s">
        <v>388</v>
      </c>
      <c r="D602" s="24" t="s">
        <v>205</v>
      </c>
      <c r="E602" s="26"/>
      <c r="F602" s="7" t="s">
        <v>389</v>
      </c>
      <c r="G602" s="11">
        <v>0.3</v>
      </c>
      <c r="H602" s="9">
        <v>170</v>
      </c>
      <c r="I602" s="31">
        <v>170</v>
      </c>
      <c r="J602" s="37"/>
      <c r="K602" s="28">
        <f>I602*J602</f>
        <v>0</v>
      </c>
    </row>
    <row r="603" spans="1:11" ht="23.1" customHeight="1" outlineLevel="1" x14ac:dyDescent="0.2">
      <c r="A603" s="6"/>
      <c r="B603" s="47" t="s">
        <v>1345</v>
      </c>
      <c r="C603" s="46"/>
      <c r="D603" s="48"/>
      <c r="E603" s="49"/>
      <c r="F603" s="46"/>
      <c r="G603" s="46"/>
      <c r="H603" s="46"/>
      <c r="I603" s="50"/>
      <c r="J603" s="51"/>
      <c r="K603" s="51"/>
    </row>
    <row r="604" spans="1:11" ht="23.1" customHeight="1" outlineLevel="2" x14ac:dyDescent="0.2">
      <c r="B604" s="7" t="s">
        <v>1346</v>
      </c>
      <c r="C604" s="7"/>
      <c r="D604" s="24" t="s">
        <v>320</v>
      </c>
      <c r="E604" s="26"/>
      <c r="F604" s="7" t="s">
        <v>1347</v>
      </c>
      <c r="G604" s="10">
        <v>5.1999999999999998E-2</v>
      </c>
      <c r="H604" s="9">
        <v>170</v>
      </c>
      <c r="I604" s="31">
        <v>170</v>
      </c>
      <c r="J604" s="37"/>
      <c r="K604" s="28">
        <f>I604*J604</f>
        <v>0</v>
      </c>
    </row>
    <row r="605" spans="1:11" ht="23.1" customHeight="1" outlineLevel="2" x14ac:dyDescent="0.2">
      <c r="B605" s="7" t="s">
        <v>1348</v>
      </c>
      <c r="C605" s="7"/>
      <c r="D605" s="24" t="s">
        <v>1349</v>
      </c>
      <c r="E605" s="26"/>
      <c r="F605" s="7" t="s">
        <v>1350</v>
      </c>
      <c r="G605" s="8">
        <v>0.87</v>
      </c>
      <c r="H605" s="13">
        <v>4680</v>
      </c>
      <c r="I605" s="34">
        <v>4680</v>
      </c>
      <c r="J605" s="37"/>
      <c r="K605" s="28">
        <f>I605*J605</f>
        <v>0</v>
      </c>
    </row>
    <row r="606" spans="1:11" ht="23.1" customHeight="1" outlineLevel="2" x14ac:dyDescent="0.2">
      <c r="B606" s="7" t="s">
        <v>1351</v>
      </c>
      <c r="C606" s="7"/>
      <c r="D606" s="24" t="s">
        <v>677</v>
      </c>
      <c r="E606" s="26"/>
      <c r="F606" s="7" t="s">
        <v>1352</v>
      </c>
      <c r="G606" s="8">
        <v>0.05</v>
      </c>
      <c r="H606" s="9">
        <v>100</v>
      </c>
      <c r="I606" s="31">
        <v>100</v>
      </c>
      <c r="J606" s="37"/>
      <c r="K606" s="28">
        <f>I606*J606</f>
        <v>0</v>
      </c>
    </row>
    <row r="607" spans="1:11" s="6" customFormat="1" ht="15.95" customHeight="1" outlineLevel="2" x14ac:dyDescent="0.2">
      <c r="A607" s="1"/>
      <c r="B607" s="15" t="s">
        <v>1353</v>
      </c>
      <c r="C607" s="15"/>
      <c r="D607" s="25" t="s">
        <v>1055</v>
      </c>
      <c r="E607" s="27"/>
      <c r="F607" s="15" t="s">
        <v>1354</v>
      </c>
      <c r="G607" s="19">
        <v>4.2999999999999997E-2</v>
      </c>
      <c r="H607" s="21">
        <v>82</v>
      </c>
      <c r="I607" s="32">
        <v>82</v>
      </c>
      <c r="J607" s="38"/>
      <c r="K607" s="16">
        <f>I607*J607</f>
        <v>0</v>
      </c>
    </row>
    <row r="608" spans="1:11" ht="23.1" customHeight="1" outlineLevel="2" x14ac:dyDescent="0.2">
      <c r="B608" s="7" t="s">
        <v>1355</v>
      </c>
      <c r="C608" s="7"/>
      <c r="D608" s="24" t="s">
        <v>1055</v>
      </c>
      <c r="E608" s="26"/>
      <c r="F608" s="7" t="s">
        <v>1356</v>
      </c>
      <c r="G608" s="10">
        <v>3.6999999999999998E-2</v>
      </c>
      <c r="H608" s="9">
        <v>82</v>
      </c>
      <c r="I608" s="31">
        <v>82</v>
      </c>
      <c r="J608" s="37"/>
      <c r="K608" s="28">
        <f>I608*J608</f>
        <v>0</v>
      </c>
    </row>
    <row r="609" spans="1:11" ht="23.1" customHeight="1" outlineLevel="2" x14ac:dyDescent="0.2">
      <c r="B609" s="7" t="s">
        <v>1357</v>
      </c>
      <c r="C609" s="7"/>
      <c r="D609" s="24" t="s">
        <v>1055</v>
      </c>
      <c r="E609" s="26"/>
      <c r="F609" s="7" t="s">
        <v>1358</v>
      </c>
      <c r="G609" s="10">
        <v>3.6999999999999998E-2</v>
      </c>
      <c r="H609" s="9">
        <v>82</v>
      </c>
      <c r="I609" s="31">
        <v>82</v>
      </c>
      <c r="J609" s="37"/>
      <c r="K609" s="28">
        <f>I609*J609</f>
        <v>0</v>
      </c>
    </row>
    <row r="610" spans="1:11" ht="23.1" customHeight="1" outlineLevel="2" x14ac:dyDescent="0.2">
      <c r="B610" s="7" t="s">
        <v>1359</v>
      </c>
      <c r="C610" s="7"/>
      <c r="D610" s="24" t="s">
        <v>8</v>
      </c>
      <c r="E610" s="26"/>
      <c r="F610" s="7" t="s">
        <v>1360</v>
      </c>
      <c r="G610" s="10">
        <v>4.5999999999999999E-2</v>
      </c>
      <c r="H610" s="9">
        <v>110</v>
      </c>
      <c r="I610" s="31">
        <v>110</v>
      </c>
      <c r="J610" s="37"/>
      <c r="K610" s="28">
        <f>I610*J610</f>
        <v>0</v>
      </c>
    </row>
    <row r="611" spans="1:11" ht="23.1" customHeight="1" outlineLevel="2" x14ac:dyDescent="0.2">
      <c r="B611" s="7" t="s">
        <v>1361</v>
      </c>
      <c r="C611" s="7"/>
      <c r="D611" s="24" t="s">
        <v>413</v>
      </c>
      <c r="E611" s="26"/>
      <c r="F611" s="7" t="s">
        <v>1362</v>
      </c>
      <c r="G611" s="10">
        <v>6.3E-2</v>
      </c>
      <c r="H611" s="9">
        <v>400</v>
      </c>
      <c r="I611" s="31">
        <v>400</v>
      </c>
      <c r="J611" s="37"/>
      <c r="K611" s="28">
        <f>I611*J611</f>
        <v>0</v>
      </c>
    </row>
    <row r="612" spans="1:11" ht="23.1" customHeight="1" outlineLevel="2" x14ac:dyDescent="0.2">
      <c r="B612" s="7" t="s">
        <v>1363</v>
      </c>
      <c r="C612" s="7"/>
      <c r="D612" s="24" t="s">
        <v>1364</v>
      </c>
      <c r="E612" s="26"/>
      <c r="F612" s="7" t="s">
        <v>1365</v>
      </c>
      <c r="G612" s="11">
        <v>3.5</v>
      </c>
      <c r="H612" s="13">
        <v>4500</v>
      </c>
      <c r="I612" s="34">
        <v>4500</v>
      </c>
      <c r="J612" s="37"/>
      <c r="K612" s="28">
        <f>I612*J612</f>
        <v>0</v>
      </c>
    </row>
    <row r="613" spans="1:11" ht="23.1" customHeight="1" outlineLevel="2" x14ac:dyDescent="0.2">
      <c r="B613" s="7" t="s">
        <v>1366</v>
      </c>
      <c r="C613" s="7"/>
      <c r="D613" s="24" t="s">
        <v>1367</v>
      </c>
      <c r="E613" s="26"/>
      <c r="F613" s="7" t="s">
        <v>1368</v>
      </c>
      <c r="G613" s="11">
        <v>3.9</v>
      </c>
      <c r="H613" s="13">
        <v>4680</v>
      </c>
      <c r="I613" s="34">
        <v>4680</v>
      </c>
      <c r="J613" s="37"/>
      <c r="K613" s="28">
        <f>I613*J613</f>
        <v>0</v>
      </c>
    </row>
    <row r="614" spans="1:11" s="6" customFormat="1" ht="15.95" customHeight="1" outlineLevel="2" x14ac:dyDescent="0.2">
      <c r="A614" s="1"/>
      <c r="B614" s="15" t="s">
        <v>1369</v>
      </c>
      <c r="C614" s="15"/>
      <c r="D614" s="25" t="s">
        <v>1370</v>
      </c>
      <c r="E614" s="27"/>
      <c r="F614" s="15" t="s">
        <v>1371</v>
      </c>
      <c r="G614" s="18">
        <v>5</v>
      </c>
      <c r="H614" s="22">
        <v>6120</v>
      </c>
      <c r="I614" s="33">
        <v>6120</v>
      </c>
      <c r="J614" s="38"/>
      <c r="K614" s="16">
        <f>I614*J614</f>
        <v>0</v>
      </c>
    </row>
    <row r="615" spans="1:11" ht="23.1" customHeight="1" outlineLevel="2" x14ac:dyDescent="0.2">
      <c r="B615" s="7" t="s">
        <v>1372</v>
      </c>
      <c r="C615" s="7"/>
      <c r="D615" s="24" t="s">
        <v>959</v>
      </c>
      <c r="E615" s="26"/>
      <c r="F615" s="7" t="s">
        <v>1373</v>
      </c>
      <c r="G615" s="12">
        <v>5</v>
      </c>
      <c r="H615" s="13">
        <v>6180</v>
      </c>
      <c r="I615" s="34">
        <v>6180</v>
      </c>
      <c r="J615" s="37"/>
      <c r="K615" s="28">
        <f>I615*J615</f>
        <v>0</v>
      </c>
    </row>
    <row r="616" spans="1:11" ht="23.1" customHeight="1" outlineLevel="2" x14ac:dyDescent="0.2">
      <c r="B616" s="7" t="s">
        <v>1374</v>
      </c>
      <c r="C616" s="7"/>
      <c r="D616" s="24" t="s">
        <v>1375</v>
      </c>
      <c r="E616" s="26"/>
      <c r="F616" s="7" t="s">
        <v>1376</v>
      </c>
      <c r="G616" s="11">
        <v>6.4</v>
      </c>
      <c r="H616" s="13">
        <v>7440</v>
      </c>
      <c r="I616" s="34">
        <v>7440</v>
      </c>
      <c r="J616" s="37"/>
      <c r="K616" s="28">
        <f>I616*J616</f>
        <v>0</v>
      </c>
    </row>
    <row r="617" spans="1:11" ht="23.1" customHeight="1" outlineLevel="2" x14ac:dyDescent="0.2">
      <c r="B617" s="7" t="s">
        <v>1377</v>
      </c>
      <c r="C617" s="7"/>
      <c r="D617" s="24" t="s">
        <v>1378</v>
      </c>
      <c r="E617" s="26"/>
      <c r="F617" s="7" t="s">
        <v>1379</v>
      </c>
      <c r="G617" s="11">
        <v>6.4</v>
      </c>
      <c r="H617" s="13">
        <v>7500</v>
      </c>
      <c r="I617" s="34">
        <v>7500</v>
      </c>
      <c r="J617" s="37"/>
      <c r="K617" s="28">
        <f>I617*J617</f>
        <v>0</v>
      </c>
    </row>
    <row r="618" spans="1:11" ht="23.1" customHeight="1" outlineLevel="2" x14ac:dyDescent="0.2">
      <c r="B618" s="7" t="s">
        <v>1380</v>
      </c>
      <c r="C618" s="7"/>
      <c r="D618" s="24" t="s">
        <v>1381</v>
      </c>
      <c r="E618" s="26" t="s">
        <v>9</v>
      </c>
      <c r="F618" s="7" t="s">
        <v>1382</v>
      </c>
      <c r="G618" s="12">
        <v>3</v>
      </c>
      <c r="H618" s="13">
        <v>1090</v>
      </c>
      <c r="I618" s="34">
        <v>1090</v>
      </c>
      <c r="J618" s="37"/>
      <c r="K618" s="28">
        <f>I618*J618</f>
        <v>0</v>
      </c>
    </row>
    <row r="619" spans="1:11" ht="23.1" customHeight="1" outlineLevel="2" x14ac:dyDescent="0.2">
      <c r="B619" s="7" t="s">
        <v>1383</v>
      </c>
      <c r="C619" s="7"/>
      <c r="D619" s="24" t="s">
        <v>702</v>
      </c>
      <c r="E619" s="26"/>
      <c r="F619" s="7" t="s">
        <v>1384</v>
      </c>
      <c r="G619" s="8">
        <v>0.01</v>
      </c>
      <c r="H619" s="9">
        <v>25</v>
      </c>
      <c r="I619" s="31">
        <v>25</v>
      </c>
      <c r="J619" s="37"/>
      <c r="K619" s="28">
        <f>I619*J619</f>
        <v>0</v>
      </c>
    </row>
    <row r="620" spans="1:11" ht="23.1" customHeight="1" outlineLevel="2" x14ac:dyDescent="0.2">
      <c r="B620" s="7" t="s">
        <v>1385</v>
      </c>
      <c r="C620" s="7"/>
      <c r="D620" s="24" t="s">
        <v>1386</v>
      </c>
      <c r="E620" s="26"/>
      <c r="F620" s="7" t="s">
        <v>1387</v>
      </c>
      <c r="G620" s="10">
        <v>0.11700000000000001</v>
      </c>
      <c r="H620" s="9">
        <v>380</v>
      </c>
      <c r="I620" s="31">
        <v>380</v>
      </c>
      <c r="J620" s="37"/>
      <c r="K620" s="28">
        <f>I620*J620</f>
        <v>0</v>
      </c>
    </row>
    <row r="621" spans="1:11" ht="23.1" customHeight="1" outlineLevel="2" x14ac:dyDescent="0.2">
      <c r="B621" s="7" t="s">
        <v>1388</v>
      </c>
      <c r="C621" s="7" t="s">
        <v>1389</v>
      </c>
      <c r="D621" s="24" t="s">
        <v>1390</v>
      </c>
      <c r="E621" s="26"/>
      <c r="F621" s="7" t="s">
        <v>1391</v>
      </c>
      <c r="G621" s="8">
        <v>0.01</v>
      </c>
      <c r="H621" s="9">
        <v>25</v>
      </c>
      <c r="I621" s="31">
        <v>25</v>
      </c>
      <c r="J621" s="37"/>
      <c r="K621" s="28">
        <f>I621*J621</f>
        <v>0</v>
      </c>
    </row>
    <row r="622" spans="1:11" ht="23.1" customHeight="1" outlineLevel="2" x14ac:dyDescent="0.2">
      <c r="B622" s="7" t="s">
        <v>1392</v>
      </c>
      <c r="C622" s="7"/>
      <c r="D622" s="24" t="s">
        <v>863</v>
      </c>
      <c r="E622" s="26"/>
      <c r="F622" s="7" t="s">
        <v>1393</v>
      </c>
      <c r="G622" s="10">
        <v>1.0999999999999999E-2</v>
      </c>
      <c r="H622" s="9">
        <v>125</v>
      </c>
      <c r="I622" s="31">
        <v>125</v>
      </c>
      <c r="J622" s="37"/>
      <c r="K622" s="28">
        <f>I622*J622</f>
        <v>0</v>
      </c>
    </row>
    <row r="623" spans="1:11" ht="23.1" customHeight="1" outlineLevel="2" x14ac:dyDescent="0.2">
      <c r="B623" s="7" t="s">
        <v>1394</v>
      </c>
      <c r="C623" s="7"/>
      <c r="D623" s="24" t="s">
        <v>1395</v>
      </c>
      <c r="E623" s="26"/>
      <c r="F623" s="7" t="s">
        <v>1396</v>
      </c>
      <c r="G623" s="10">
        <v>4.2000000000000003E-2</v>
      </c>
      <c r="H623" s="9">
        <v>40</v>
      </c>
      <c r="I623" s="31">
        <v>40</v>
      </c>
      <c r="J623" s="37"/>
      <c r="K623" s="28">
        <f>I623*J623</f>
        <v>0</v>
      </c>
    </row>
    <row r="624" spans="1:11" ht="23.1" customHeight="1" outlineLevel="2" x14ac:dyDescent="0.2">
      <c r="B624" s="7" t="s">
        <v>1397</v>
      </c>
      <c r="C624" s="7"/>
      <c r="D624" s="24" t="s">
        <v>1395</v>
      </c>
      <c r="E624" s="26"/>
      <c r="F624" s="7" t="s">
        <v>1398</v>
      </c>
      <c r="G624" s="10">
        <v>2.1000000000000001E-2</v>
      </c>
      <c r="H624" s="9">
        <v>41</v>
      </c>
      <c r="I624" s="31">
        <v>41</v>
      </c>
      <c r="J624" s="37"/>
      <c r="K624" s="28">
        <f>I624*J624</f>
        <v>0</v>
      </c>
    </row>
    <row r="625" spans="1:11" ht="23.1" customHeight="1" outlineLevel="2" x14ac:dyDescent="0.2">
      <c r="B625" s="7" t="s">
        <v>1399</v>
      </c>
      <c r="C625" s="7"/>
      <c r="D625" s="24" t="s">
        <v>1400</v>
      </c>
      <c r="E625" s="26"/>
      <c r="F625" s="7" t="s">
        <v>1401</v>
      </c>
      <c r="G625" s="10">
        <v>2.4E-2</v>
      </c>
      <c r="H625" s="9">
        <v>55</v>
      </c>
      <c r="I625" s="31">
        <v>55</v>
      </c>
      <c r="J625" s="37"/>
      <c r="K625" s="28">
        <f>I625*J625</f>
        <v>0</v>
      </c>
    </row>
    <row r="626" spans="1:11" ht="23.1" customHeight="1" outlineLevel="2" x14ac:dyDescent="0.2">
      <c r="B626" s="7" t="s">
        <v>1402</v>
      </c>
      <c r="C626" s="7"/>
      <c r="D626" s="24" t="s">
        <v>1395</v>
      </c>
      <c r="E626" s="26"/>
      <c r="F626" s="7" t="s">
        <v>1403</v>
      </c>
      <c r="G626" s="8">
        <v>0.03</v>
      </c>
      <c r="H626" s="9">
        <v>43</v>
      </c>
      <c r="I626" s="31">
        <v>43</v>
      </c>
      <c r="J626" s="37"/>
      <c r="K626" s="28">
        <f>I626*J626</f>
        <v>0</v>
      </c>
    </row>
    <row r="627" spans="1:11" ht="23.1" customHeight="1" outlineLevel="2" x14ac:dyDescent="0.2">
      <c r="B627" s="7" t="s">
        <v>1404</v>
      </c>
      <c r="C627" s="7"/>
      <c r="D627" s="24" t="s">
        <v>1405</v>
      </c>
      <c r="E627" s="26"/>
      <c r="F627" s="7" t="s">
        <v>1406</v>
      </c>
      <c r="G627" s="8">
        <v>0.48</v>
      </c>
      <c r="H627" s="13">
        <v>1080</v>
      </c>
      <c r="I627" s="34">
        <v>1080</v>
      </c>
      <c r="J627" s="37"/>
      <c r="K627" s="28">
        <f>I627*J627</f>
        <v>0</v>
      </c>
    </row>
    <row r="628" spans="1:11" ht="23.1" customHeight="1" outlineLevel="2" x14ac:dyDescent="0.2">
      <c r="B628" s="7" t="s">
        <v>1407</v>
      </c>
      <c r="C628" s="7"/>
      <c r="D628" s="24" t="s">
        <v>1310</v>
      </c>
      <c r="E628" s="26"/>
      <c r="F628" s="7" t="s">
        <v>1408</v>
      </c>
      <c r="G628" s="8">
        <v>0.46</v>
      </c>
      <c r="H628" s="9">
        <v>950</v>
      </c>
      <c r="I628" s="31">
        <v>950</v>
      </c>
      <c r="J628" s="37"/>
      <c r="K628" s="28">
        <f>I628*J628</f>
        <v>0</v>
      </c>
    </row>
    <row r="629" spans="1:11" ht="23.1" customHeight="1" outlineLevel="2" x14ac:dyDescent="0.2">
      <c r="B629" s="7" t="s">
        <v>1409</v>
      </c>
      <c r="C629" s="7"/>
      <c r="D629" s="24" t="s">
        <v>283</v>
      </c>
      <c r="E629" s="26"/>
      <c r="F629" s="7" t="s">
        <v>1410</v>
      </c>
      <c r="G629" s="8">
        <v>0.71</v>
      </c>
      <c r="H629" s="13">
        <v>1740</v>
      </c>
      <c r="I629" s="34">
        <v>1740</v>
      </c>
      <c r="J629" s="37"/>
      <c r="K629" s="28">
        <f>I629*J629</f>
        <v>0</v>
      </c>
    </row>
    <row r="630" spans="1:11" ht="23.1" customHeight="1" outlineLevel="2" x14ac:dyDescent="0.2">
      <c r="B630" s="7" t="s">
        <v>1411</v>
      </c>
      <c r="C630" s="7"/>
      <c r="D630" s="24" t="s">
        <v>1412</v>
      </c>
      <c r="E630" s="26"/>
      <c r="F630" s="7" t="s">
        <v>1413</v>
      </c>
      <c r="G630" s="8">
        <v>0.69</v>
      </c>
      <c r="H630" s="13">
        <v>1660</v>
      </c>
      <c r="I630" s="34">
        <v>1660</v>
      </c>
      <c r="J630" s="37"/>
      <c r="K630" s="28">
        <f>I630*J630</f>
        <v>0</v>
      </c>
    </row>
    <row r="631" spans="1:11" ht="23.1" customHeight="1" outlineLevel="2" x14ac:dyDescent="0.2">
      <c r="B631" s="7" t="s">
        <v>1414</v>
      </c>
      <c r="C631" s="7"/>
      <c r="D631" s="24" t="s">
        <v>488</v>
      </c>
      <c r="E631" s="26"/>
      <c r="F631" s="7" t="s">
        <v>1415</v>
      </c>
      <c r="G631" s="10">
        <v>7.9000000000000001E-2</v>
      </c>
      <c r="H631" s="9">
        <v>160</v>
      </c>
      <c r="I631" s="31">
        <v>160</v>
      </c>
      <c r="J631" s="37"/>
      <c r="K631" s="28">
        <f>I631*J631</f>
        <v>0</v>
      </c>
    </row>
    <row r="632" spans="1:11" ht="23.1" customHeight="1" outlineLevel="2" x14ac:dyDescent="0.2">
      <c r="B632" s="7" t="s">
        <v>1416</v>
      </c>
      <c r="C632" s="7"/>
      <c r="D632" s="24" t="s">
        <v>1313</v>
      </c>
      <c r="E632" s="26"/>
      <c r="F632" s="7" t="s">
        <v>1417</v>
      </c>
      <c r="G632" s="10">
        <v>0.67500000000000004</v>
      </c>
      <c r="H632" s="13">
        <v>1215</v>
      </c>
      <c r="I632" s="34">
        <v>1215</v>
      </c>
      <c r="J632" s="37"/>
      <c r="K632" s="28">
        <f>I632*J632</f>
        <v>0</v>
      </c>
    </row>
    <row r="633" spans="1:11" s="6" customFormat="1" ht="15.95" customHeight="1" outlineLevel="2" x14ac:dyDescent="0.2">
      <c r="A633" s="1"/>
      <c r="B633" s="15" t="s">
        <v>1418</v>
      </c>
      <c r="C633" s="15"/>
      <c r="D633" s="25" t="s">
        <v>705</v>
      </c>
      <c r="E633" s="27"/>
      <c r="F633" s="15" t="s">
        <v>1419</v>
      </c>
      <c r="G633" s="19">
        <v>0.86499999999999999</v>
      </c>
      <c r="H633" s="22">
        <v>1540</v>
      </c>
      <c r="I633" s="33">
        <v>1540</v>
      </c>
      <c r="J633" s="38"/>
      <c r="K633" s="16">
        <f>I633*J633</f>
        <v>0</v>
      </c>
    </row>
    <row r="634" spans="1:11" ht="11.1" customHeight="1" outlineLevel="2" x14ac:dyDescent="0.2">
      <c r="B634" s="7" t="s">
        <v>1420</v>
      </c>
      <c r="C634" s="7"/>
      <c r="D634" s="24" t="s">
        <v>1421</v>
      </c>
      <c r="E634" s="26"/>
      <c r="F634" s="7" t="s">
        <v>1422</v>
      </c>
      <c r="G634" s="8">
        <v>0.65</v>
      </c>
      <c r="H634" s="13">
        <v>3000</v>
      </c>
      <c r="I634" s="34">
        <v>3000</v>
      </c>
      <c r="J634" s="37"/>
      <c r="K634" s="28">
        <f>I634*J634</f>
        <v>0</v>
      </c>
    </row>
    <row r="635" spans="1:11" ht="11.1" customHeight="1" outlineLevel="2" x14ac:dyDescent="0.2">
      <c r="B635" s="7" t="s">
        <v>1423</v>
      </c>
      <c r="C635" s="7"/>
      <c r="D635" s="24" t="s">
        <v>1424</v>
      </c>
      <c r="E635" s="26"/>
      <c r="F635" s="7" t="s">
        <v>1425</v>
      </c>
      <c r="G635" s="8">
        <v>0.75</v>
      </c>
      <c r="H635" s="13">
        <v>2710</v>
      </c>
      <c r="I635" s="34">
        <v>2710</v>
      </c>
      <c r="J635" s="37"/>
      <c r="K635" s="28">
        <f>I635*J635</f>
        <v>0</v>
      </c>
    </row>
    <row r="636" spans="1:11" ht="11.1" customHeight="1" outlineLevel="2" x14ac:dyDescent="0.2">
      <c r="B636" s="7" t="s">
        <v>1426</v>
      </c>
      <c r="C636" s="7"/>
      <c r="D636" s="24" t="s">
        <v>669</v>
      </c>
      <c r="E636" s="26"/>
      <c r="F636" s="7" t="s">
        <v>1427</v>
      </c>
      <c r="G636" s="11">
        <v>1.2</v>
      </c>
      <c r="H636" s="13">
        <v>3050</v>
      </c>
      <c r="I636" s="34">
        <v>3050</v>
      </c>
      <c r="J636" s="37"/>
      <c r="K636" s="28">
        <f>I636*J636</f>
        <v>0</v>
      </c>
    </row>
    <row r="637" spans="1:11" ht="11.1" customHeight="1" outlineLevel="2" x14ac:dyDescent="0.2">
      <c r="B637" s="7" t="s">
        <v>1428</v>
      </c>
      <c r="C637" s="7"/>
      <c r="D637" s="24" t="s">
        <v>1424</v>
      </c>
      <c r="E637" s="26"/>
      <c r="F637" s="7" t="s">
        <v>1429</v>
      </c>
      <c r="G637" s="8">
        <v>1.35</v>
      </c>
      <c r="H637" s="13">
        <v>2710</v>
      </c>
      <c r="I637" s="34">
        <v>2710</v>
      </c>
      <c r="J637" s="37"/>
      <c r="K637" s="28">
        <f>I637*J637</f>
        <v>0</v>
      </c>
    </row>
    <row r="638" spans="1:11" ht="11.1" customHeight="1" outlineLevel="2" x14ac:dyDescent="0.2">
      <c r="B638" s="7" t="s">
        <v>1430</v>
      </c>
      <c r="C638" s="7"/>
      <c r="D638" s="24" t="s">
        <v>1431</v>
      </c>
      <c r="E638" s="26"/>
      <c r="F638" s="7" t="s">
        <v>1432</v>
      </c>
      <c r="G638" s="12">
        <v>3</v>
      </c>
      <c r="H638" s="13">
        <v>5560</v>
      </c>
      <c r="I638" s="34">
        <v>5560</v>
      </c>
      <c r="J638" s="37"/>
      <c r="K638" s="28">
        <f>I638*J638</f>
        <v>0</v>
      </c>
    </row>
    <row r="639" spans="1:11" ht="11.1" customHeight="1" outlineLevel="2" x14ac:dyDescent="0.2">
      <c r="B639" s="7" t="s">
        <v>1433</v>
      </c>
      <c r="C639" s="7"/>
      <c r="D639" s="24" t="s">
        <v>1434</v>
      </c>
      <c r="E639" s="26"/>
      <c r="F639" s="7" t="s">
        <v>1435</v>
      </c>
      <c r="G639" s="11">
        <v>4.2</v>
      </c>
      <c r="H639" s="13">
        <v>7620</v>
      </c>
      <c r="I639" s="34">
        <v>7620</v>
      </c>
      <c r="J639" s="37"/>
      <c r="K639" s="28">
        <f>I639*J639</f>
        <v>0</v>
      </c>
    </row>
    <row r="640" spans="1:11" ht="11.1" customHeight="1" outlineLevel="2" x14ac:dyDescent="0.2">
      <c r="B640" s="7" t="s">
        <v>1436</v>
      </c>
      <c r="C640" s="7"/>
      <c r="D640" s="24" t="s">
        <v>887</v>
      </c>
      <c r="E640" s="26"/>
      <c r="F640" s="7" t="s">
        <v>1437</v>
      </c>
      <c r="G640" s="8">
        <v>0.24</v>
      </c>
      <c r="H640" s="9">
        <v>630</v>
      </c>
      <c r="I640" s="31">
        <v>630</v>
      </c>
      <c r="J640" s="37"/>
      <c r="K640" s="28">
        <f>I640*J640</f>
        <v>0</v>
      </c>
    </row>
    <row r="641" spans="1:11" ht="11.1" customHeight="1" outlineLevel="2" x14ac:dyDescent="0.2">
      <c r="B641" s="7" t="s">
        <v>1438</v>
      </c>
      <c r="C641" s="7"/>
      <c r="D641" s="24" t="s">
        <v>863</v>
      </c>
      <c r="E641" s="26"/>
      <c r="F641" s="7" t="s">
        <v>1439</v>
      </c>
      <c r="G641" s="8">
        <v>0.04</v>
      </c>
      <c r="H641" s="9">
        <v>130</v>
      </c>
      <c r="I641" s="31">
        <v>130</v>
      </c>
      <c r="J641" s="37"/>
      <c r="K641" s="28">
        <f>I641*J641</f>
        <v>0</v>
      </c>
    </row>
    <row r="642" spans="1:11" ht="11.1" customHeight="1" outlineLevel="2" x14ac:dyDescent="0.2">
      <c r="B642" s="7" t="s">
        <v>1440</v>
      </c>
      <c r="C642" s="7"/>
      <c r="D642" s="24" t="s">
        <v>1441</v>
      </c>
      <c r="E642" s="26"/>
      <c r="F642" s="7" t="s">
        <v>1442</v>
      </c>
      <c r="G642" s="8">
        <v>0.01</v>
      </c>
      <c r="H642" s="9">
        <v>8.5</v>
      </c>
      <c r="I642" s="31">
        <v>8.5</v>
      </c>
      <c r="J642" s="37"/>
      <c r="K642" s="28">
        <f>I642*J642</f>
        <v>0</v>
      </c>
    </row>
    <row r="643" spans="1:11" ht="23.1" customHeight="1" outlineLevel="2" x14ac:dyDescent="0.2">
      <c r="B643" s="7" t="s">
        <v>1443</v>
      </c>
      <c r="C643" s="7"/>
      <c r="D643" s="24" t="s">
        <v>1441</v>
      </c>
      <c r="E643" s="26"/>
      <c r="F643" s="7" t="s">
        <v>1444</v>
      </c>
      <c r="G643" s="8">
        <v>0.01</v>
      </c>
      <c r="H643" s="9">
        <v>8.5</v>
      </c>
      <c r="I643" s="31">
        <v>8.5</v>
      </c>
      <c r="J643" s="37"/>
      <c r="K643" s="28">
        <f>I643*J643</f>
        <v>0</v>
      </c>
    </row>
    <row r="644" spans="1:11" ht="11.1" customHeight="1" outlineLevel="2" x14ac:dyDescent="0.2">
      <c r="B644" s="7" t="s">
        <v>1445</v>
      </c>
      <c r="C644" s="7"/>
      <c r="D644" s="24" t="s">
        <v>1441</v>
      </c>
      <c r="E644" s="26"/>
      <c r="F644" s="7" t="s">
        <v>1446</v>
      </c>
      <c r="G644" s="8">
        <v>0.01</v>
      </c>
      <c r="H644" s="9">
        <v>8.5</v>
      </c>
      <c r="I644" s="31">
        <v>8.5</v>
      </c>
      <c r="J644" s="37"/>
      <c r="K644" s="28">
        <f>I644*J644</f>
        <v>0</v>
      </c>
    </row>
    <row r="645" spans="1:11" ht="11.1" customHeight="1" outlineLevel="2" x14ac:dyDescent="0.2">
      <c r="B645" s="7" t="s">
        <v>1447</v>
      </c>
      <c r="C645" s="7"/>
      <c r="D645" s="24" t="s">
        <v>1441</v>
      </c>
      <c r="E645" s="26"/>
      <c r="F645" s="7" t="s">
        <v>1448</v>
      </c>
      <c r="G645" s="8">
        <v>0.01</v>
      </c>
      <c r="H645" s="9">
        <v>8.5</v>
      </c>
      <c r="I645" s="31">
        <v>8.5</v>
      </c>
      <c r="J645" s="37"/>
      <c r="K645" s="28">
        <f>I645*J645</f>
        <v>0</v>
      </c>
    </row>
    <row r="646" spans="1:11" s="6" customFormat="1" ht="15.95" customHeight="1" outlineLevel="2" x14ac:dyDescent="0.2">
      <c r="A646" s="1"/>
      <c r="B646" s="15" t="s">
        <v>1449</v>
      </c>
      <c r="C646" s="15"/>
      <c r="D646" s="25" t="s">
        <v>1450</v>
      </c>
      <c r="E646" s="27"/>
      <c r="F646" s="15" t="s">
        <v>1451</v>
      </c>
      <c r="G646" s="19">
        <v>0.114</v>
      </c>
      <c r="H646" s="21">
        <v>600</v>
      </c>
      <c r="I646" s="32">
        <v>600</v>
      </c>
      <c r="J646" s="38"/>
      <c r="K646" s="16">
        <f>I646*J646</f>
        <v>0</v>
      </c>
    </row>
    <row r="647" spans="1:11" ht="23.1" customHeight="1" outlineLevel="2" x14ac:dyDescent="0.2">
      <c r="B647" s="7" t="s">
        <v>1452</v>
      </c>
      <c r="C647" s="7"/>
      <c r="D647" s="24" t="s">
        <v>690</v>
      </c>
      <c r="E647" s="26"/>
      <c r="F647" s="7" t="s">
        <v>1453</v>
      </c>
      <c r="G647" s="10">
        <v>3.0000000000000001E-3</v>
      </c>
      <c r="H647" s="9">
        <v>10</v>
      </c>
      <c r="I647" s="31">
        <v>10</v>
      </c>
      <c r="J647" s="37"/>
      <c r="K647" s="28">
        <f>I647*J647</f>
        <v>0</v>
      </c>
    </row>
    <row r="648" spans="1:11" ht="11.1" customHeight="1" outlineLevel="2" x14ac:dyDescent="0.2">
      <c r="B648" s="7" t="s">
        <v>1454</v>
      </c>
      <c r="C648" s="7"/>
      <c r="D648" s="24" t="s">
        <v>1055</v>
      </c>
      <c r="E648" s="26"/>
      <c r="F648" s="7" t="s">
        <v>1455</v>
      </c>
      <c r="G648" s="10">
        <v>3.5999999999999997E-2</v>
      </c>
      <c r="H648" s="9">
        <v>80</v>
      </c>
      <c r="I648" s="31">
        <v>80</v>
      </c>
      <c r="J648" s="37"/>
      <c r="K648" s="28">
        <f>I648*J648</f>
        <v>0</v>
      </c>
    </row>
    <row r="649" spans="1:11" ht="23.1" customHeight="1" outlineLevel="2" x14ac:dyDescent="0.2">
      <c r="B649" s="7" t="s">
        <v>1456</v>
      </c>
      <c r="C649" s="7"/>
      <c r="D649" s="24" t="s">
        <v>644</v>
      </c>
      <c r="E649" s="26"/>
      <c r="F649" s="7" t="s">
        <v>1457</v>
      </c>
      <c r="G649" s="10">
        <v>3.2000000000000001E-2</v>
      </c>
      <c r="H649" s="9">
        <v>100</v>
      </c>
      <c r="I649" s="31">
        <v>100</v>
      </c>
      <c r="J649" s="37"/>
      <c r="K649" s="28">
        <f>I649*J649</f>
        <v>0</v>
      </c>
    </row>
    <row r="650" spans="1:11" ht="23.1" customHeight="1" outlineLevel="2" x14ac:dyDescent="0.2">
      <c r="B650" s="7" t="s">
        <v>1458</v>
      </c>
      <c r="C650" s="7"/>
      <c r="D650" s="24" t="s">
        <v>1074</v>
      </c>
      <c r="E650" s="26"/>
      <c r="F650" s="7" t="s">
        <v>1459</v>
      </c>
      <c r="G650" s="10">
        <v>0.126</v>
      </c>
      <c r="H650" s="9">
        <v>470</v>
      </c>
      <c r="I650" s="31">
        <v>470</v>
      </c>
      <c r="J650" s="37"/>
      <c r="K650" s="28">
        <f>I650*J650</f>
        <v>0</v>
      </c>
    </row>
    <row r="651" spans="1:11" ht="11.1" customHeight="1" outlineLevel="2" x14ac:dyDescent="0.2">
      <c r="B651" s="7" t="s">
        <v>1460</v>
      </c>
      <c r="C651" s="7"/>
      <c r="D651" s="24" t="s">
        <v>1461</v>
      </c>
      <c r="E651" s="26"/>
      <c r="F651" s="7" t="s">
        <v>1462</v>
      </c>
      <c r="G651" s="10">
        <v>0.126</v>
      </c>
      <c r="H651" s="9">
        <v>510</v>
      </c>
      <c r="I651" s="31">
        <v>510</v>
      </c>
      <c r="J651" s="37"/>
      <c r="K651" s="28">
        <f>I651*J651</f>
        <v>0</v>
      </c>
    </row>
    <row r="652" spans="1:11" ht="23.1" customHeight="1" outlineLevel="2" x14ac:dyDescent="0.2">
      <c r="B652" s="7" t="s">
        <v>1463</v>
      </c>
      <c r="C652" s="7"/>
      <c r="D652" s="24" t="s">
        <v>867</v>
      </c>
      <c r="E652" s="26"/>
      <c r="F652" s="7" t="s">
        <v>1464</v>
      </c>
      <c r="G652" s="8">
        <v>0.04</v>
      </c>
      <c r="H652" s="9">
        <v>145</v>
      </c>
      <c r="I652" s="31">
        <v>145</v>
      </c>
      <c r="J652" s="37"/>
      <c r="K652" s="28">
        <f>I652*J652</f>
        <v>0</v>
      </c>
    </row>
    <row r="653" spans="1:11" ht="23.1" customHeight="1" outlineLevel="2" x14ac:dyDescent="0.2">
      <c r="B653" s="7" t="s">
        <v>1465</v>
      </c>
      <c r="C653" s="7"/>
      <c r="D653" s="24" t="s">
        <v>1105</v>
      </c>
      <c r="E653" s="26"/>
      <c r="F653" s="7" t="s">
        <v>1466</v>
      </c>
      <c r="G653" s="10">
        <v>4.4999999999999998E-2</v>
      </c>
      <c r="H653" s="9">
        <v>155</v>
      </c>
      <c r="I653" s="31">
        <v>155</v>
      </c>
      <c r="J653" s="37"/>
      <c r="K653" s="28">
        <f>I653*J653</f>
        <v>0</v>
      </c>
    </row>
    <row r="654" spans="1:11" ht="23.1" customHeight="1" outlineLevel="2" x14ac:dyDescent="0.2">
      <c r="B654" s="7" t="s">
        <v>1467</v>
      </c>
      <c r="C654" s="7"/>
      <c r="D654" s="24" t="s">
        <v>1468</v>
      </c>
      <c r="E654" s="26"/>
      <c r="F654" s="7" t="s">
        <v>1469</v>
      </c>
      <c r="G654" s="10">
        <v>0.17499999999999999</v>
      </c>
      <c r="H654" s="9">
        <v>365</v>
      </c>
      <c r="I654" s="31">
        <v>365</v>
      </c>
      <c r="J654" s="37"/>
      <c r="K654" s="28">
        <f>I654*J654</f>
        <v>0</v>
      </c>
    </row>
    <row r="655" spans="1:11" ht="23.1" customHeight="1" outlineLevel="2" x14ac:dyDescent="0.2">
      <c r="B655" s="7" t="s">
        <v>1470</v>
      </c>
      <c r="C655" s="7"/>
      <c r="D655" s="24" t="s">
        <v>731</v>
      </c>
      <c r="E655" s="26"/>
      <c r="F655" s="7" t="s">
        <v>1471</v>
      </c>
      <c r="G655" s="10">
        <v>0.22900000000000001</v>
      </c>
      <c r="H655" s="9">
        <v>440</v>
      </c>
      <c r="I655" s="31">
        <v>440</v>
      </c>
      <c r="J655" s="37"/>
      <c r="K655" s="28">
        <f>I655*J655</f>
        <v>0</v>
      </c>
    </row>
    <row r="656" spans="1:11" s="6" customFormat="1" ht="15.95" customHeight="1" outlineLevel="2" x14ac:dyDescent="0.2">
      <c r="A656" s="1"/>
      <c r="B656" s="15" t="s">
        <v>1472</v>
      </c>
      <c r="C656" s="15"/>
      <c r="D656" s="25" t="s">
        <v>1473</v>
      </c>
      <c r="E656" s="27"/>
      <c r="F656" s="15" t="s">
        <v>1474</v>
      </c>
      <c r="G656" s="19">
        <v>2E-3</v>
      </c>
      <c r="H656" s="21">
        <v>3.5</v>
      </c>
      <c r="I656" s="32">
        <v>3.5</v>
      </c>
      <c r="J656" s="38"/>
      <c r="K656" s="16">
        <f>I656*J656</f>
        <v>0</v>
      </c>
    </row>
    <row r="657" spans="2:11" ht="23.1" customHeight="1" outlineLevel="2" x14ac:dyDescent="0.2">
      <c r="B657" s="7" t="s">
        <v>1475</v>
      </c>
      <c r="C657" s="7"/>
      <c r="D657" s="24" t="s">
        <v>702</v>
      </c>
      <c r="E657" s="26"/>
      <c r="F657" s="7" t="s">
        <v>1476</v>
      </c>
      <c r="G657" s="10">
        <v>1.4E-2</v>
      </c>
      <c r="H657" s="9">
        <v>37</v>
      </c>
      <c r="I657" s="31">
        <v>37</v>
      </c>
      <c r="J657" s="37"/>
      <c r="K657" s="28">
        <f>I657*J657</f>
        <v>0</v>
      </c>
    </row>
    <row r="658" spans="2:11" ht="23.1" customHeight="1" outlineLevel="2" x14ac:dyDescent="0.2">
      <c r="B658" s="7" t="s">
        <v>1477</v>
      </c>
      <c r="C658" s="7"/>
      <c r="D658" s="24" t="s">
        <v>1478</v>
      </c>
      <c r="E658" s="26"/>
      <c r="F658" s="7" t="s">
        <v>1479</v>
      </c>
      <c r="G658" s="10">
        <v>1.7999999999999999E-2</v>
      </c>
      <c r="H658" s="9">
        <v>52</v>
      </c>
      <c r="I658" s="31">
        <v>52</v>
      </c>
      <c r="J658" s="37"/>
      <c r="K658" s="28">
        <f>I658*J658</f>
        <v>0</v>
      </c>
    </row>
    <row r="659" spans="2:11" ht="23.1" customHeight="1" outlineLevel="2" x14ac:dyDescent="0.2">
      <c r="B659" s="7" t="s">
        <v>1480</v>
      </c>
      <c r="C659" s="7"/>
      <c r="D659" s="24" t="s">
        <v>1481</v>
      </c>
      <c r="E659" s="26"/>
      <c r="F659" s="7" t="s">
        <v>1482</v>
      </c>
      <c r="G659" s="10">
        <v>7.4999999999999997E-2</v>
      </c>
      <c r="H659" s="9">
        <v>390</v>
      </c>
      <c r="I659" s="31">
        <v>390</v>
      </c>
      <c r="J659" s="37"/>
      <c r="K659" s="28">
        <f>I659*J659</f>
        <v>0</v>
      </c>
    </row>
    <row r="660" spans="2:11" ht="23.1" customHeight="1" outlineLevel="2" x14ac:dyDescent="0.2">
      <c r="B660" s="7" t="s">
        <v>1483</v>
      </c>
      <c r="C660" s="7"/>
      <c r="D660" s="24" t="s">
        <v>324</v>
      </c>
      <c r="E660" s="26"/>
      <c r="F660" s="7" t="s">
        <v>1484</v>
      </c>
      <c r="G660" s="8">
        <v>0.05</v>
      </c>
      <c r="H660" s="9">
        <v>170</v>
      </c>
      <c r="I660" s="31">
        <v>170</v>
      </c>
      <c r="J660" s="37"/>
      <c r="K660" s="28">
        <f>I660*J660</f>
        <v>0</v>
      </c>
    </row>
    <row r="661" spans="2:11" ht="23.1" customHeight="1" outlineLevel="2" x14ac:dyDescent="0.2">
      <c r="B661" s="7" t="s">
        <v>1485</v>
      </c>
      <c r="C661" s="7"/>
      <c r="D661" s="24" t="s">
        <v>1486</v>
      </c>
      <c r="E661" s="26"/>
      <c r="F661" s="7" t="s">
        <v>1487</v>
      </c>
      <c r="G661" s="11">
        <v>3.5</v>
      </c>
      <c r="H661" s="13">
        <v>1910</v>
      </c>
      <c r="I661" s="34">
        <v>1910</v>
      </c>
      <c r="J661" s="37"/>
      <c r="K661" s="28">
        <f>I661*J661</f>
        <v>0</v>
      </c>
    </row>
    <row r="662" spans="2:11" ht="23.1" customHeight="1" outlineLevel="2" x14ac:dyDescent="0.2">
      <c r="B662" s="7" t="s">
        <v>1488</v>
      </c>
      <c r="C662" s="7"/>
      <c r="D662" s="24" t="s">
        <v>1489</v>
      </c>
      <c r="E662" s="26"/>
      <c r="F662" s="7" t="s">
        <v>1490</v>
      </c>
      <c r="G662" s="11">
        <v>1.4</v>
      </c>
      <c r="H662" s="13">
        <v>5910</v>
      </c>
      <c r="I662" s="34">
        <v>5910</v>
      </c>
      <c r="J662" s="37"/>
      <c r="K662" s="28">
        <f>I662*J662</f>
        <v>0</v>
      </c>
    </row>
    <row r="663" spans="2:11" ht="23.1" customHeight="1" outlineLevel="2" x14ac:dyDescent="0.2">
      <c r="B663" s="7" t="s">
        <v>1491</v>
      </c>
      <c r="C663" s="7"/>
      <c r="D663" s="24" t="s">
        <v>677</v>
      </c>
      <c r="E663" s="26"/>
      <c r="F663" s="7" t="s">
        <v>1492</v>
      </c>
      <c r="G663" s="10">
        <v>7.6999999999999999E-2</v>
      </c>
      <c r="H663" s="9">
        <v>100</v>
      </c>
      <c r="I663" s="31">
        <v>100</v>
      </c>
      <c r="J663" s="37"/>
      <c r="K663" s="28">
        <f>I663*J663</f>
        <v>0</v>
      </c>
    </row>
    <row r="664" spans="2:11" ht="23.1" customHeight="1" outlineLevel="2" x14ac:dyDescent="0.2">
      <c r="B664" s="7" t="s">
        <v>1493</v>
      </c>
      <c r="C664" s="7"/>
      <c r="D664" s="24" t="s">
        <v>635</v>
      </c>
      <c r="E664" s="26"/>
      <c r="F664" s="7" t="s">
        <v>1494</v>
      </c>
      <c r="G664" s="10">
        <v>4.2000000000000003E-2</v>
      </c>
      <c r="H664" s="9">
        <v>70</v>
      </c>
      <c r="I664" s="31">
        <v>70</v>
      </c>
      <c r="J664" s="37"/>
      <c r="K664" s="28">
        <f>I664*J664</f>
        <v>0</v>
      </c>
    </row>
    <row r="665" spans="2:11" ht="23.1" customHeight="1" outlineLevel="2" x14ac:dyDescent="0.2">
      <c r="B665" s="7" t="s">
        <v>1495</v>
      </c>
      <c r="C665" s="7"/>
      <c r="D665" s="24" t="s">
        <v>1496</v>
      </c>
      <c r="E665" s="26"/>
      <c r="F665" s="7" t="s">
        <v>1497</v>
      </c>
      <c r="G665" s="10">
        <v>1.0999999999999999E-2</v>
      </c>
      <c r="H665" s="9">
        <v>22</v>
      </c>
      <c r="I665" s="31">
        <v>22</v>
      </c>
      <c r="J665" s="37"/>
      <c r="K665" s="28">
        <f>I665*J665</f>
        <v>0</v>
      </c>
    </row>
    <row r="666" spans="2:11" ht="23.1" customHeight="1" outlineLevel="2" x14ac:dyDescent="0.2">
      <c r="B666" s="7" t="s">
        <v>1498</v>
      </c>
      <c r="C666" s="7"/>
      <c r="D666" s="24" t="s">
        <v>232</v>
      </c>
      <c r="E666" s="26"/>
      <c r="F666" s="7" t="s">
        <v>1499</v>
      </c>
      <c r="G666" s="10">
        <v>8.5999999999999993E-2</v>
      </c>
      <c r="H666" s="9">
        <v>110</v>
      </c>
      <c r="I666" s="31">
        <v>110</v>
      </c>
      <c r="J666" s="37"/>
      <c r="K666" s="28">
        <f>I666*J666</f>
        <v>0</v>
      </c>
    </row>
    <row r="667" spans="2:11" ht="23.1" customHeight="1" outlineLevel="2" x14ac:dyDescent="0.2">
      <c r="B667" s="7" t="s">
        <v>1500</v>
      </c>
      <c r="C667" s="7"/>
      <c r="D667" s="24" t="s">
        <v>1400</v>
      </c>
      <c r="E667" s="26"/>
      <c r="F667" s="7" t="s">
        <v>1501</v>
      </c>
      <c r="G667" s="10">
        <v>1.9E-2</v>
      </c>
      <c r="H667" s="9">
        <v>50</v>
      </c>
      <c r="I667" s="31">
        <v>50</v>
      </c>
      <c r="J667" s="37"/>
      <c r="K667" s="28">
        <f>I667*J667</f>
        <v>0</v>
      </c>
    </row>
    <row r="668" spans="2:11" ht="23.1" customHeight="1" outlineLevel="2" x14ac:dyDescent="0.2">
      <c r="B668" s="7" t="s">
        <v>1502</v>
      </c>
      <c r="C668" s="7"/>
      <c r="D668" s="24" t="s">
        <v>1105</v>
      </c>
      <c r="E668" s="26"/>
      <c r="F668" s="7" t="s">
        <v>1503</v>
      </c>
      <c r="G668" s="8">
        <v>0.16</v>
      </c>
      <c r="H668" s="9">
        <v>150</v>
      </c>
      <c r="I668" s="31">
        <v>150</v>
      </c>
      <c r="J668" s="37"/>
      <c r="K668" s="28">
        <f>I668*J668</f>
        <v>0</v>
      </c>
    </row>
    <row r="669" spans="2:11" ht="23.1" customHeight="1" outlineLevel="2" x14ac:dyDescent="0.2">
      <c r="B669" s="7" t="s">
        <v>1504</v>
      </c>
      <c r="C669" s="7"/>
      <c r="D669" s="24" t="s">
        <v>1478</v>
      </c>
      <c r="E669" s="26"/>
      <c r="F669" s="7" t="s">
        <v>1505</v>
      </c>
      <c r="G669" s="8">
        <v>0.01</v>
      </c>
      <c r="H669" s="9">
        <v>55</v>
      </c>
      <c r="I669" s="31">
        <v>55</v>
      </c>
      <c r="J669" s="37"/>
      <c r="K669" s="28">
        <f>I669*J669</f>
        <v>0</v>
      </c>
    </row>
    <row r="670" spans="2:11" ht="23.1" customHeight="1" outlineLevel="2" x14ac:dyDescent="0.2">
      <c r="B670" s="7" t="s">
        <v>1506</v>
      </c>
      <c r="C670" s="7"/>
      <c r="D670" s="24" t="s">
        <v>228</v>
      </c>
      <c r="E670" s="26"/>
      <c r="F670" s="7" t="s">
        <v>1507</v>
      </c>
      <c r="G670" s="8">
        <v>0.04</v>
      </c>
      <c r="H670" s="9">
        <v>110</v>
      </c>
      <c r="I670" s="31">
        <v>110</v>
      </c>
      <c r="J670" s="37"/>
      <c r="K670" s="28">
        <f>I670*J670</f>
        <v>0</v>
      </c>
    </row>
    <row r="671" spans="2:11" ht="23.1" customHeight="1" outlineLevel="2" x14ac:dyDescent="0.2">
      <c r="B671" s="7" t="s">
        <v>1508</v>
      </c>
      <c r="C671" s="7"/>
      <c r="D671" s="24" t="s">
        <v>906</v>
      </c>
      <c r="E671" s="26"/>
      <c r="F671" s="7" t="s">
        <v>1509</v>
      </c>
      <c r="G671" s="10">
        <v>4.8000000000000001E-2</v>
      </c>
      <c r="H671" s="9">
        <v>180</v>
      </c>
      <c r="I671" s="31">
        <v>180</v>
      </c>
      <c r="J671" s="37"/>
      <c r="K671" s="28">
        <f>I671*J671</f>
        <v>0</v>
      </c>
    </row>
    <row r="672" spans="2:11" ht="23.1" customHeight="1" outlineLevel="2" x14ac:dyDescent="0.2">
      <c r="B672" s="7" t="s">
        <v>1510</v>
      </c>
      <c r="C672" s="7"/>
      <c r="D672" s="24" t="s">
        <v>331</v>
      </c>
      <c r="E672" s="26"/>
      <c r="F672" s="7" t="s">
        <v>1511</v>
      </c>
      <c r="G672" s="10">
        <v>0.182</v>
      </c>
      <c r="H672" s="9">
        <v>215</v>
      </c>
      <c r="I672" s="31">
        <v>215</v>
      </c>
      <c r="J672" s="37"/>
      <c r="K672" s="28">
        <f>I672*J672</f>
        <v>0</v>
      </c>
    </row>
    <row r="673" spans="1:11" ht="23.1" customHeight="1" outlineLevel="2" x14ac:dyDescent="0.2">
      <c r="B673" s="7" t="s">
        <v>1512</v>
      </c>
      <c r="C673" s="7"/>
      <c r="D673" s="24" t="s">
        <v>702</v>
      </c>
      <c r="E673" s="26"/>
      <c r="F673" s="7" t="s">
        <v>1513</v>
      </c>
      <c r="G673" s="10">
        <v>8.0000000000000002E-3</v>
      </c>
      <c r="H673" s="9">
        <v>37</v>
      </c>
      <c r="I673" s="31">
        <v>37</v>
      </c>
      <c r="J673" s="37"/>
      <c r="K673" s="28">
        <f>I673*J673</f>
        <v>0</v>
      </c>
    </row>
    <row r="674" spans="1:11" ht="23.1" customHeight="1" outlineLevel="2" x14ac:dyDescent="0.2">
      <c r="B674" s="7" t="s">
        <v>1514</v>
      </c>
      <c r="C674" s="7"/>
      <c r="D674" s="24" t="s">
        <v>413</v>
      </c>
      <c r="E674" s="26"/>
      <c r="F674" s="7" t="s">
        <v>1515</v>
      </c>
      <c r="G674" s="8">
        <v>0.09</v>
      </c>
      <c r="H674" s="9">
        <v>350</v>
      </c>
      <c r="I674" s="31">
        <v>350</v>
      </c>
      <c r="J674" s="37"/>
      <c r="K674" s="28">
        <f>I674*J674</f>
        <v>0</v>
      </c>
    </row>
    <row r="675" spans="1:11" ht="23.1" customHeight="1" outlineLevel="2" x14ac:dyDescent="0.2">
      <c r="B675" s="7" t="s">
        <v>1516</v>
      </c>
      <c r="C675" s="7"/>
      <c r="D675" s="24" t="s">
        <v>413</v>
      </c>
      <c r="E675" s="26"/>
      <c r="F675" s="7" t="s">
        <v>1517</v>
      </c>
      <c r="G675" s="8">
        <v>0.12</v>
      </c>
      <c r="H675" s="9">
        <v>380</v>
      </c>
      <c r="I675" s="31">
        <v>380</v>
      </c>
      <c r="J675" s="37"/>
      <c r="K675" s="28">
        <f>I675*J675</f>
        <v>0</v>
      </c>
    </row>
    <row r="676" spans="1:11" ht="23.1" customHeight="1" outlineLevel="2" x14ac:dyDescent="0.2">
      <c r="B676" s="7" t="s">
        <v>1518</v>
      </c>
      <c r="C676" s="7"/>
      <c r="D676" s="24" t="s">
        <v>1519</v>
      </c>
      <c r="E676" s="26"/>
      <c r="F676" s="7" t="s">
        <v>1520</v>
      </c>
      <c r="G676" s="11">
        <v>0.2</v>
      </c>
      <c r="H676" s="9">
        <v>550</v>
      </c>
      <c r="I676" s="31">
        <v>550</v>
      </c>
      <c r="J676" s="37"/>
      <c r="K676" s="28">
        <f>I676*J676</f>
        <v>0</v>
      </c>
    </row>
    <row r="677" spans="1:11" ht="23.1" customHeight="1" outlineLevel="2" x14ac:dyDescent="0.2">
      <c r="B677" s="7" t="s">
        <v>1521</v>
      </c>
      <c r="C677" s="7"/>
      <c r="D677" s="24" t="s">
        <v>1522</v>
      </c>
      <c r="E677" s="26"/>
      <c r="F677" s="7" t="s">
        <v>1523</v>
      </c>
      <c r="G677" s="11">
        <v>0.3</v>
      </c>
      <c r="H677" s="9">
        <v>650</v>
      </c>
      <c r="I677" s="31">
        <v>650</v>
      </c>
      <c r="J677" s="37"/>
      <c r="K677" s="28">
        <f>I677*J677</f>
        <v>0</v>
      </c>
    </row>
    <row r="678" spans="1:11" ht="23.1" customHeight="1" outlineLevel="2" x14ac:dyDescent="0.2">
      <c r="B678" s="7" t="s">
        <v>1524</v>
      </c>
      <c r="C678" s="7"/>
      <c r="D678" s="24" t="s">
        <v>1291</v>
      </c>
      <c r="E678" s="26"/>
      <c r="F678" s="7" t="s">
        <v>1525</v>
      </c>
      <c r="G678" s="8">
        <v>0.89</v>
      </c>
      <c r="H678" s="13">
        <v>1200</v>
      </c>
      <c r="I678" s="34">
        <v>1200</v>
      </c>
      <c r="J678" s="37"/>
      <c r="K678" s="28">
        <f>I678*J678</f>
        <v>0</v>
      </c>
    </row>
    <row r="679" spans="1:11" ht="23.1" customHeight="1" outlineLevel="2" x14ac:dyDescent="0.2">
      <c r="B679" s="7" t="s">
        <v>1526</v>
      </c>
      <c r="C679" s="7"/>
      <c r="D679" s="24" t="s">
        <v>287</v>
      </c>
      <c r="E679" s="26"/>
      <c r="F679" s="7" t="s">
        <v>1527</v>
      </c>
      <c r="G679" s="8">
        <v>0.91</v>
      </c>
      <c r="H679" s="13">
        <v>1320</v>
      </c>
      <c r="I679" s="34">
        <v>1320</v>
      </c>
      <c r="J679" s="37"/>
      <c r="K679" s="28">
        <f>I679*J679</f>
        <v>0</v>
      </c>
    </row>
    <row r="680" spans="1:11" ht="23.1" customHeight="1" outlineLevel="2" x14ac:dyDescent="0.2">
      <c r="B680" s="7" t="s">
        <v>1528</v>
      </c>
      <c r="C680" s="7"/>
      <c r="D680" s="24" t="s">
        <v>1529</v>
      </c>
      <c r="E680" s="26"/>
      <c r="F680" s="7" t="s">
        <v>1530</v>
      </c>
      <c r="G680" s="11">
        <v>1.4</v>
      </c>
      <c r="H680" s="13">
        <v>2100</v>
      </c>
      <c r="I680" s="34">
        <v>2100</v>
      </c>
      <c r="J680" s="37"/>
      <c r="K680" s="28">
        <f>I680*J680</f>
        <v>0</v>
      </c>
    </row>
    <row r="681" spans="1:11" ht="35.1" customHeight="1" outlineLevel="2" x14ac:dyDescent="0.2">
      <c r="B681" s="7" t="s">
        <v>1531</v>
      </c>
      <c r="C681" s="7"/>
      <c r="D681" s="24" t="s">
        <v>1532</v>
      </c>
      <c r="E681" s="26"/>
      <c r="F681" s="7" t="s">
        <v>1533</v>
      </c>
      <c r="G681" s="8">
        <v>1.35</v>
      </c>
      <c r="H681" s="13">
        <v>2020</v>
      </c>
      <c r="I681" s="34">
        <v>2020</v>
      </c>
      <c r="J681" s="37"/>
      <c r="K681" s="28">
        <f>I681*J681</f>
        <v>0</v>
      </c>
    </row>
    <row r="682" spans="1:11" ht="35.1" customHeight="1" outlineLevel="2" x14ac:dyDescent="0.2">
      <c r="B682" s="7" t="s">
        <v>1534</v>
      </c>
      <c r="C682" s="7"/>
      <c r="D682" s="24" t="s">
        <v>232</v>
      </c>
      <c r="E682" s="26"/>
      <c r="F682" s="7" t="s">
        <v>1535</v>
      </c>
      <c r="G682" s="10">
        <v>2.1000000000000001E-2</v>
      </c>
      <c r="H682" s="9">
        <v>110</v>
      </c>
      <c r="I682" s="31">
        <v>110</v>
      </c>
      <c r="J682" s="37"/>
      <c r="K682" s="28">
        <f>I682*J682</f>
        <v>0</v>
      </c>
    </row>
    <row r="683" spans="1:11" ht="35.1" customHeight="1" outlineLevel="2" x14ac:dyDescent="0.2">
      <c r="B683" s="7" t="s">
        <v>1536</v>
      </c>
      <c r="C683" s="7"/>
      <c r="D683" s="24" t="s">
        <v>1537</v>
      </c>
      <c r="E683" s="26"/>
      <c r="F683" s="7" t="s">
        <v>1538</v>
      </c>
      <c r="G683" s="10">
        <v>2.1000000000000001E-2</v>
      </c>
      <c r="H683" s="9">
        <v>105</v>
      </c>
      <c r="I683" s="31">
        <v>105</v>
      </c>
      <c r="J683" s="37"/>
      <c r="K683" s="28">
        <f>I683*J683</f>
        <v>0</v>
      </c>
    </row>
    <row r="684" spans="1:11" ht="47.1" customHeight="1" outlineLevel="2" x14ac:dyDescent="0.2">
      <c r="B684" s="7" t="s">
        <v>1539</v>
      </c>
      <c r="C684" s="7"/>
      <c r="D684" s="24" t="s">
        <v>491</v>
      </c>
      <c r="E684" s="26"/>
      <c r="F684" s="7" t="s">
        <v>1540</v>
      </c>
      <c r="G684" s="8">
        <v>0.01</v>
      </c>
      <c r="H684" s="9">
        <v>30</v>
      </c>
      <c r="I684" s="31">
        <v>30</v>
      </c>
      <c r="J684" s="37"/>
      <c r="K684" s="28">
        <f>I684*J684</f>
        <v>0</v>
      </c>
    </row>
    <row r="685" spans="1:11" s="6" customFormat="1" ht="15.95" customHeight="1" outlineLevel="2" x14ac:dyDescent="0.2">
      <c r="A685" s="1"/>
      <c r="B685" s="15" t="s">
        <v>1541</v>
      </c>
      <c r="C685" s="15"/>
      <c r="D685" s="25" t="s">
        <v>1542</v>
      </c>
      <c r="E685" s="27"/>
      <c r="F685" s="15" t="s">
        <v>1543</v>
      </c>
      <c r="G685" s="19">
        <v>1.2E-2</v>
      </c>
      <c r="H685" s="21">
        <v>43</v>
      </c>
      <c r="I685" s="32">
        <v>43</v>
      </c>
      <c r="J685" s="38"/>
      <c r="K685" s="16">
        <f>I685*J685</f>
        <v>0</v>
      </c>
    </row>
    <row r="686" spans="1:11" ht="23.1" customHeight="1" outlineLevel="2" x14ac:dyDescent="0.2">
      <c r="B686" s="7" t="s">
        <v>1544</v>
      </c>
      <c r="C686" s="7"/>
      <c r="D686" s="24" t="s">
        <v>1395</v>
      </c>
      <c r="E686" s="26"/>
      <c r="F686" s="7" t="s">
        <v>1545</v>
      </c>
      <c r="G686" s="10">
        <v>1.7999999999999999E-2</v>
      </c>
      <c r="H686" s="9">
        <v>40</v>
      </c>
      <c r="I686" s="31">
        <v>40</v>
      </c>
      <c r="J686" s="37"/>
      <c r="K686" s="28">
        <f>I686*J686</f>
        <v>0</v>
      </c>
    </row>
    <row r="687" spans="1:11" ht="23.1" customHeight="1" outlineLevel="2" x14ac:dyDescent="0.2">
      <c r="B687" s="7" t="s">
        <v>1546</v>
      </c>
      <c r="C687" s="7"/>
      <c r="D687" s="24" t="s">
        <v>702</v>
      </c>
      <c r="E687" s="26"/>
      <c r="F687" s="7" t="s">
        <v>1547</v>
      </c>
      <c r="G687" s="10">
        <v>1.7000000000000001E-2</v>
      </c>
      <c r="H687" s="9">
        <v>38</v>
      </c>
      <c r="I687" s="31">
        <v>38</v>
      </c>
      <c r="J687" s="37"/>
      <c r="K687" s="28">
        <f>I687*J687</f>
        <v>0</v>
      </c>
    </row>
    <row r="688" spans="1:11" ht="23.1" customHeight="1" outlineLevel="2" x14ac:dyDescent="0.2">
      <c r="B688" s="7" t="s">
        <v>1548</v>
      </c>
      <c r="C688" s="7"/>
      <c r="D688" s="24" t="s">
        <v>1549</v>
      </c>
      <c r="E688" s="26"/>
      <c r="F688" s="7" t="s">
        <v>1550</v>
      </c>
      <c r="G688" s="8">
        <v>0.21</v>
      </c>
      <c r="H688" s="9">
        <v>725</v>
      </c>
      <c r="I688" s="31">
        <v>725</v>
      </c>
      <c r="J688" s="37"/>
      <c r="K688" s="28">
        <f>I688*J688</f>
        <v>0</v>
      </c>
    </row>
    <row r="689" spans="1:11" ht="23.1" customHeight="1" outlineLevel="2" x14ac:dyDescent="0.2">
      <c r="B689" s="7" t="s">
        <v>1551</v>
      </c>
      <c r="C689" s="7"/>
      <c r="D689" s="24" t="s">
        <v>1552</v>
      </c>
      <c r="E689" s="26"/>
      <c r="F689" s="7" t="s">
        <v>1553</v>
      </c>
      <c r="G689" s="8">
        <v>0.45</v>
      </c>
      <c r="H689" s="9">
        <v>835</v>
      </c>
      <c r="I689" s="31">
        <v>835</v>
      </c>
      <c r="J689" s="37"/>
      <c r="K689" s="28">
        <f>I689*J689</f>
        <v>0</v>
      </c>
    </row>
    <row r="690" spans="1:11" ht="23.1" customHeight="1" outlineLevel="2" x14ac:dyDescent="0.2">
      <c r="B690" s="7" t="s">
        <v>1554</v>
      </c>
      <c r="C690" s="7"/>
      <c r="D690" s="24" t="s">
        <v>635</v>
      </c>
      <c r="E690" s="26"/>
      <c r="F690" s="7" t="s">
        <v>1555</v>
      </c>
      <c r="G690" s="10">
        <v>7.2999999999999995E-2</v>
      </c>
      <c r="H690" s="9">
        <v>75</v>
      </c>
      <c r="I690" s="31">
        <v>75</v>
      </c>
      <c r="J690" s="37"/>
      <c r="K690" s="28">
        <f>I690*J690</f>
        <v>0</v>
      </c>
    </row>
    <row r="691" spans="1:11" ht="23.1" customHeight="1" outlineLevel="2" x14ac:dyDescent="0.2">
      <c r="B691" s="7" t="s">
        <v>1556</v>
      </c>
      <c r="C691" s="7"/>
      <c r="D691" s="24" t="s">
        <v>635</v>
      </c>
      <c r="E691" s="26"/>
      <c r="F691" s="7" t="s">
        <v>1557</v>
      </c>
      <c r="G691" s="10">
        <v>7.5999999999999998E-2</v>
      </c>
      <c r="H691" s="9">
        <v>75</v>
      </c>
      <c r="I691" s="31">
        <v>75</v>
      </c>
      <c r="J691" s="37"/>
      <c r="K691" s="28">
        <f>I691*J691</f>
        <v>0</v>
      </c>
    </row>
    <row r="692" spans="1:11" s="6" customFormat="1" ht="15.95" customHeight="1" outlineLevel="2" x14ac:dyDescent="0.2">
      <c r="A692" s="1"/>
      <c r="B692" s="15" t="s">
        <v>1558</v>
      </c>
      <c r="C692" s="15"/>
      <c r="D692" s="25" t="s">
        <v>1559</v>
      </c>
      <c r="E692" s="27"/>
      <c r="F692" s="15" t="s">
        <v>1560</v>
      </c>
      <c r="G692" s="19">
        <v>7.0000000000000001E-3</v>
      </c>
      <c r="H692" s="21">
        <v>32</v>
      </c>
      <c r="I692" s="32">
        <v>32</v>
      </c>
      <c r="J692" s="38"/>
      <c r="K692" s="16">
        <f>I692*J692</f>
        <v>0</v>
      </c>
    </row>
    <row r="693" spans="1:11" ht="23.1" customHeight="1" outlineLevel="2" x14ac:dyDescent="0.2">
      <c r="B693" s="7" t="s">
        <v>1561</v>
      </c>
      <c r="C693" s="7"/>
      <c r="D693" s="24" t="s">
        <v>1562</v>
      </c>
      <c r="E693" s="26"/>
      <c r="F693" s="7" t="s">
        <v>1563</v>
      </c>
      <c r="G693" s="8">
        <v>0.47</v>
      </c>
      <c r="H693" s="9">
        <v>890</v>
      </c>
      <c r="I693" s="31">
        <v>890</v>
      </c>
      <c r="J693" s="37"/>
      <c r="K693" s="28">
        <f>I693*J693</f>
        <v>0</v>
      </c>
    </row>
    <row r="694" spans="1:11" ht="23.1" customHeight="1" outlineLevel="2" x14ac:dyDescent="0.2">
      <c r="B694" s="7" t="s">
        <v>1564</v>
      </c>
      <c r="C694" s="7"/>
      <c r="D694" s="24" t="s">
        <v>1562</v>
      </c>
      <c r="E694" s="26"/>
      <c r="F694" s="7" t="s">
        <v>1565</v>
      </c>
      <c r="G694" s="8">
        <v>0.42</v>
      </c>
      <c r="H694" s="9">
        <v>890</v>
      </c>
      <c r="I694" s="31">
        <v>890</v>
      </c>
      <c r="J694" s="37"/>
      <c r="K694" s="28">
        <f>I694*J694</f>
        <v>0</v>
      </c>
    </row>
    <row r="695" spans="1:11" ht="23.1" customHeight="1" outlineLevel="2" x14ac:dyDescent="0.2">
      <c r="B695" s="7" t="s">
        <v>1566</v>
      </c>
      <c r="C695" s="7"/>
      <c r="D695" s="24" t="s">
        <v>1310</v>
      </c>
      <c r="E695" s="26"/>
      <c r="F695" s="7" t="s">
        <v>1567</v>
      </c>
      <c r="G695" s="8">
        <v>0.45</v>
      </c>
      <c r="H695" s="9">
        <v>990</v>
      </c>
      <c r="I695" s="31">
        <v>990</v>
      </c>
      <c r="J695" s="37"/>
      <c r="K695" s="28">
        <f>I695*J695</f>
        <v>0</v>
      </c>
    </row>
    <row r="696" spans="1:11" s="6" customFormat="1" ht="15.95" customHeight="1" outlineLevel="2" x14ac:dyDescent="0.2">
      <c r="A696" s="1"/>
      <c r="B696" s="15" t="s">
        <v>1568</v>
      </c>
      <c r="C696" s="15"/>
      <c r="D696" s="25" t="s">
        <v>413</v>
      </c>
      <c r="E696" s="27"/>
      <c r="F696" s="15" t="s">
        <v>1569</v>
      </c>
      <c r="G696" s="20">
        <v>0.06</v>
      </c>
      <c r="H696" s="21">
        <v>370</v>
      </c>
      <c r="I696" s="32">
        <v>370</v>
      </c>
      <c r="J696" s="38"/>
      <c r="K696" s="16">
        <f>I696*J696</f>
        <v>0</v>
      </c>
    </row>
    <row r="697" spans="1:11" ht="23.1" customHeight="1" outlineLevel="2" x14ac:dyDescent="0.2">
      <c r="B697" s="7" t="s">
        <v>1570</v>
      </c>
      <c r="C697" s="7"/>
      <c r="D697" s="24" t="s">
        <v>1571</v>
      </c>
      <c r="E697" s="26"/>
      <c r="F697" s="7" t="s">
        <v>1572</v>
      </c>
      <c r="G697" s="10">
        <v>5.0000000000000001E-3</v>
      </c>
      <c r="H697" s="9">
        <v>13</v>
      </c>
      <c r="I697" s="31">
        <v>13</v>
      </c>
      <c r="J697" s="37"/>
      <c r="K697" s="28">
        <f>I697*J697</f>
        <v>0</v>
      </c>
    </row>
    <row r="698" spans="1:11" ht="23.1" customHeight="1" outlineLevel="2" x14ac:dyDescent="0.2">
      <c r="B698" s="7" t="s">
        <v>1573</v>
      </c>
      <c r="C698" s="7"/>
      <c r="D698" s="24" t="s">
        <v>1571</v>
      </c>
      <c r="E698" s="26"/>
      <c r="F698" s="7" t="s">
        <v>1574</v>
      </c>
      <c r="G698" s="10">
        <v>5.0000000000000001E-3</v>
      </c>
      <c r="H698" s="9">
        <v>15</v>
      </c>
      <c r="I698" s="31">
        <v>15</v>
      </c>
      <c r="J698" s="37"/>
      <c r="K698" s="28">
        <f>I698*J698</f>
        <v>0</v>
      </c>
    </row>
    <row r="699" spans="1:11" ht="23.1" customHeight="1" outlineLevel="2" x14ac:dyDescent="0.2">
      <c r="B699" s="7" t="s">
        <v>1575</v>
      </c>
      <c r="C699" s="7"/>
      <c r="D699" s="24" t="s">
        <v>1529</v>
      </c>
      <c r="E699" s="26"/>
      <c r="F699" s="7" t="s">
        <v>1576</v>
      </c>
      <c r="G699" s="10">
        <v>0.57499999999999996</v>
      </c>
      <c r="H699" s="13">
        <v>2240</v>
      </c>
      <c r="I699" s="34">
        <v>2240</v>
      </c>
      <c r="J699" s="37"/>
      <c r="K699" s="28">
        <f>I699*J699</f>
        <v>0</v>
      </c>
    </row>
    <row r="700" spans="1:11" ht="23.1" customHeight="1" outlineLevel="2" x14ac:dyDescent="0.2">
      <c r="B700" s="7" t="s">
        <v>1577</v>
      </c>
      <c r="C700" s="7"/>
      <c r="D700" s="24" t="s">
        <v>1450</v>
      </c>
      <c r="E700" s="26"/>
      <c r="F700" s="7" t="s">
        <v>1578</v>
      </c>
      <c r="G700" s="8">
        <v>0.14000000000000001</v>
      </c>
      <c r="H700" s="9">
        <v>600</v>
      </c>
      <c r="I700" s="31">
        <v>600</v>
      </c>
      <c r="J700" s="37"/>
      <c r="K700" s="28">
        <f>I700*J700</f>
        <v>0</v>
      </c>
    </row>
    <row r="701" spans="1:11" ht="23.1" customHeight="1" outlineLevel="2" x14ac:dyDescent="0.2">
      <c r="B701" s="7" t="s">
        <v>1579</v>
      </c>
      <c r="C701" s="7"/>
      <c r="D701" s="24" t="s">
        <v>1580</v>
      </c>
      <c r="E701" s="26"/>
      <c r="F701" s="7" t="s">
        <v>1581</v>
      </c>
      <c r="G701" s="10">
        <v>0.247</v>
      </c>
      <c r="H701" s="13">
        <v>1010</v>
      </c>
      <c r="I701" s="34">
        <v>1010</v>
      </c>
      <c r="J701" s="37"/>
      <c r="K701" s="28">
        <f>I701*J701</f>
        <v>0</v>
      </c>
    </row>
    <row r="702" spans="1:11" ht="23.1" customHeight="1" outlineLevel="2" x14ac:dyDescent="0.2">
      <c r="B702" s="7" t="s">
        <v>1582</v>
      </c>
      <c r="C702" s="7"/>
      <c r="D702" s="24" t="s">
        <v>1580</v>
      </c>
      <c r="E702" s="26"/>
      <c r="F702" s="7" t="s">
        <v>1583</v>
      </c>
      <c r="G702" s="10">
        <v>0.23799999999999999</v>
      </c>
      <c r="H702" s="13">
        <v>1010</v>
      </c>
      <c r="I702" s="34">
        <v>1010</v>
      </c>
      <c r="J702" s="37"/>
      <c r="K702" s="28">
        <f>I702*J702</f>
        <v>0</v>
      </c>
    </row>
    <row r="703" spans="1:11" s="6" customFormat="1" ht="15.95" customHeight="1" outlineLevel="2" x14ac:dyDescent="0.2">
      <c r="A703" s="1"/>
      <c r="B703" s="15" t="s">
        <v>1584</v>
      </c>
      <c r="C703" s="15"/>
      <c r="D703" s="25" t="s">
        <v>1313</v>
      </c>
      <c r="E703" s="27"/>
      <c r="F703" s="15" t="s">
        <v>1585</v>
      </c>
      <c r="G703" s="19">
        <v>0.254</v>
      </c>
      <c r="H703" s="22">
        <v>1120</v>
      </c>
      <c r="I703" s="33">
        <v>1120</v>
      </c>
      <c r="J703" s="38"/>
      <c r="K703" s="16">
        <f>I703*J703</f>
        <v>0</v>
      </c>
    </row>
    <row r="704" spans="1:11" ht="23.1" customHeight="1" outlineLevel="2" x14ac:dyDescent="0.2">
      <c r="B704" s="7" t="s">
        <v>1586</v>
      </c>
      <c r="C704" s="7"/>
      <c r="D704" s="24" t="s">
        <v>1587</v>
      </c>
      <c r="E704" s="26"/>
      <c r="F704" s="7" t="s">
        <v>1588</v>
      </c>
      <c r="G704" s="10">
        <v>0.98499999999999999</v>
      </c>
      <c r="H704" s="13">
        <v>1190</v>
      </c>
      <c r="I704" s="34">
        <v>1190</v>
      </c>
      <c r="J704" s="37"/>
      <c r="K704" s="28">
        <f>I704*J704</f>
        <v>0</v>
      </c>
    </row>
    <row r="705" spans="1:11" ht="23.1" customHeight="1" outlineLevel="2" x14ac:dyDescent="0.2">
      <c r="B705" s="7" t="s">
        <v>1589</v>
      </c>
      <c r="C705" s="7"/>
      <c r="D705" s="24" t="s">
        <v>1590</v>
      </c>
      <c r="E705" s="26"/>
      <c r="F705" s="7" t="s">
        <v>1591</v>
      </c>
      <c r="G705" s="10">
        <v>0.495</v>
      </c>
      <c r="H705" s="13">
        <v>1060</v>
      </c>
      <c r="I705" s="34">
        <v>1060</v>
      </c>
      <c r="J705" s="37"/>
      <c r="K705" s="28">
        <f>I705*J705</f>
        <v>0</v>
      </c>
    </row>
    <row r="706" spans="1:11" ht="23.1" customHeight="1" outlineLevel="2" x14ac:dyDescent="0.2">
      <c r="B706" s="7" t="s">
        <v>1592</v>
      </c>
      <c r="C706" s="7"/>
      <c r="D706" s="24" t="s">
        <v>413</v>
      </c>
      <c r="E706" s="26"/>
      <c r="F706" s="7" t="s">
        <v>1593</v>
      </c>
      <c r="G706" s="8">
        <v>0.15</v>
      </c>
      <c r="H706" s="9">
        <v>400</v>
      </c>
      <c r="I706" s="31">
        <v>400</v>
      </c>
      <c r="J706" s="37"/>
      <c r="K706" s="28">
        <f>I706*J706</f>
        <v>0</v>
      </c>
    </row>
    <row r="707" spans="1:11" ht="23.1" customHeight="1" outlineLevel="2" x14ac:dyDescent="0.2">
      <c r="B707" s="7" t="s">
        <v>1594</v>
      </c>
      <c r="C707" s="7"/>
      <c r="D707" s="24" t="s">
        <v>716</v>
      </c>
      <c r="E707" s="26"/>
      <c r="F707" s="7" t="s">
        <v>1595</v>
      </c>
      <c r="G707" s="11">
        <v>0.7</v>
      </c>
      <c r="H707" s="9">
        <v>190</v>
      </c>
      <c r="I707" s="31">
        <v>190</v>
      </c>
      <c r="J707" s="37"/>
      <c r="K707" s="28">
        <f>I707*J707</f>
        <v>0</v>
      </c>
    </row>
    <row r="708" spans="1:11" ht="23.1" customHeight="1" outlineLevel="2" x14ac:dyDescent="0.2">
      <c r="B708" s="7" t="s">
        <v>1596</v>
      </c>
      <c r="C708" s="7"/>
      <c r="D708" s="24" t="s">
        <v>1571</v>
      </c>
      <c r="E708" s="26"/>
      <c r="F708" s="7" t="s">
        <v>1597</v>
      </c>
      <c r="G708" s="10">
        <v>3.0000000000000001E-3</v>
      </c>
      <c r="H708" s="9">
        <v>15</v>
      </c>
      <c r="I708" s="31">
        <v>15</v>
      </c>
      <c r="J708" s="37"/>
      <c r="K708" s="28">
        <f>I708*J708</f>
        <v>0</v>
      </c>
    </row>
    <row r="709" spans="1:11" ht="23.1" customHeight="1" outlineLevel="2" x14ac:dyDescent="0.2">
      <c r="B709" s="7" t="s">
        <v>1598</v>
      </c>
      <c r="C709" s="7"/>
      <c r="D709" s="24" t="s">
        <v>1599</v>
      </c>
      <c r="E709" s="26"/>
      <c r="F709" s="7" t="s">
        <v>1600</v>
      </c>
      <c r="G709" s="11">
        <v>0.3</v>
      </c>
      <c r="H709" s="9">
        <v>480</v>
      </c>
      <c r="I709" s="31">
        <v>480</v>
      </c>
      <c r="J709" s="37"/>
      <c r="K709" s="28">
        <f>I709*J709</f>
        <v>0</v>
      </c>
    </row>
    <row r="710" spans="1:11" ht="23.1" customHeight="1" outlineLevel="2" x14ac:dyDescent="0.2">
      <c r="B710" s="7" t="s">
        <v>1601</v>
      </c>
      <c r="C710" s="7"/>
      <c r="D710" s="24" t="s">
        <v>232</v>
      </c>
      <c r="E710" s="26"/>
      <c r="F710" s="7" t="s">
        <v>1602</v>
      </c>
      <c r="G710" s="10">
        <v>5.1999999999999998E-2</v>
      </c>
      <c r="H710" s="9">
        <v>110</v>
      </c>
      <c r="I710" s="31">
        <v>110</v>
      </c>
      <c r="J710" s="37"/>
      <c r="K710" s="28">
        <f>I710*J710</f>
        <v>0</v>
      </c>
    </row>
    <row r="711" spans="1:11" s="6" customFormat="1" ht="15.95" customHeight="1" outlineLevel="2" x14ac:dyDescent="0.2">
      <c r="A711" s="1"/>
      <c r="B711" s="15" t="s">
        <v>1603</v>
      </c>
      <c r="C711" s="15"/>
      <c r="D711" s="25" t="s">
        <v>1604</v>
      </c>
      <c r="E711" s="27"/>
      <c r="F711" s="15" t="s">
        <v>1605</v>
      </c>
      <c r="G711" s="17">
        <v>9.6</v>
      </c>
      <c r="H711" s="22">
        <v>6350</v>
      </c>
      <c r="I711" s="33">
        <v>6350</v>
      </c>
      <c r="J711" s="38"/>
      <c r="K711" s="16">
        <f>I711*J711</f>
        <v>0</v>
      </c>
    </row>
    <row r="712" spans="1:11" ht="23.1" customHeight="1" outlineLevel="2" x14ac:dyDescent="0.2">
      <c r="B712" s="7" t="s">
        <v>1606</v>
      </c>
      <c r="C712" s="7"/>
      <c r="D712" s="24" t="s">
        <v>1607</v>
      </c>
      <c r="E712" s="26"/>
      <c r="F712" s="7" t="s">
        <v>1608</v>
      </c>
      <c r="G712" s="8">
        <v>0.01</v>
      </c>
      <c r="H712" s="9">
        <v>20</v>
      </c>
      <c r="I712" s="31">
        <v>20</v>
      </c>
      <c r="J712" s="37"/>
      <c r="K712" s="28">
        <f>I712*J712</f>
        <v>0</v>
      </c>
    </row>
    <row r="713" spans="1:11" ht="23.1" customHeight="1" outlineLevel="2" x14ac:dyDescent="0.2">
      <c r="B713" s="7" t="s">
        <v>1609</v>
      </c>
      <c r="C713" s="7"/>
      <c r="D713" s="24" t="s">
        <v>1610</v>
      </c>
      <c r="E713" s="26"/>
      <c r="F713" s="7" t="s">
        <v>1611</v>
      </c>
      <c r="G713" s="12">
        <v>1</v>
      </c>
      <c r="H713" s="13">
        <v>2000</v>
      </c>
      <c r="I713" s="34">
        <v>2000</v>
      </c>
      <c r="J713" s="37"/>
      <c r="K713" s="28">
        <f>I713*J713</f>
        <v>0</v>
      </c>
    </row>
    <row r="714" spans="1:11" ht="23.1" customHeight="1" outlineLevel="2" x14ac:dyDescent="0.2">
      <c r="B714" s="7" t="s">
        <v>1612</v>
      </c>
      <c r="C714" s="7"/>
      <c r="D714" s="24" t="s">
        <v>1613</v>
      </c>
      <c r="E714" s="26"/>
      <c r="F714" s="7" t="s">
        <v>1614</v>
      </c>
      <c r="G714" s="12">
        <v>1</v>
      </c>
      <c r="H714" s="13">
        <v>1700</v>
      </c>
      <c r="I714" s="34">
        <v>1700</v>
      </c>
      <c r="J714" s="37"/>
      <c r="K714" s="28">
        <f>I714*J714</f>
        <v>0</v>
      </c>
    </row>
    <row r="715" spans="1:11" ht="23.1" customHeight="1" outlineLevel="2" x14ac:dyDescent="0.2">
      <c r="B715" s="7" t="s">
        <v>1615</v>
      </c>
      <c r="C715" s="7" t="s">
        <v>1616</v>
      </c>
      <c r="D715" s="24" t="s">
        <v>1390</v>
      </c>
      <c r="E715" s="26"/>
      <c r="F715" s="7" t="s">
        <v>1617</v>
      </c>
      <c r="G715" s="8">
        <v>0.01</v>
      </c>
      <c r="H715" s="9">
        <v>25</v>
      </c>
      <c r="I715" s="31">
        <v>25</v>
      </c>
      <c r="J715" s="37"/>
      <c r="K715" s="28">
        <f>I715*J715</f>
        <v>0</v>
      </c>
    </row>
    <row r="716" spans="1:11" ht="23.1" customHeight="1" outlineLevel="2" x14ac:dyDescent="0.2">
      <c r="B716" s="7" t="s">
        <v>1618</v>
      </c>
      <c r="C716" s="7"/>
      <c r="D716" s="24" t="s">
        <v>1496</v>
      </c>
      <c r="E716" s="26"/>
      <c r="F716" s="7" t="s">
        <v>1619</v>
      </c>
      <c r="G716" s="10">
        <v>6.0000000000000001E-3</v>
      </c>
      <c r="H716" s="9">
        <v>20</v>
      </c>
      <c r="I716" s="31">
        <v>20</v>
      </c>
      <c r="J716" s="37"/>
      <c r="K716" s="28">
        <f>I716*J716</f>
        <v>0</v>
      </c>
    </row>
    <row r="717" spans="1:11" ht="23.1" customHeight="1" outlineLevel="2" x14ac:dyDescent="0.2">
      <c r="B717" s="7" t="s">
        <v>1620</v>
      </c>
      <c r="C717" s="7"/>
      <c r="D717" s="24" t="s">
        <v>351</v>
      </c>
      <c r="E717" s="26"/>
      <c r="F717" s="7" t="s">
        <v>1621</v>
      </c>
      <c r="G717" s="10">
        <v>8.5000000000000006E-2</v>
      </c>
      <c r="H717" s="9">
        <v>270</v>
      </c>
      <c r="I717" s="31">
        <v>270</v>
      </c>
      <c r="J717" s="37"/>
      <c r="K717" s="28">
        <f>I717*J717</f>
        <v>0</v>
      </c>
    </row>
    <row r="718" spans="1:11" ht="23.1" customHeight="1" outlineLevel="2" x14ac:dyDescent="0.2">
      <c r="B718" s="7" t="s">
        <v>1622</v>
      </c>
      <c r="C718" s="7"/>
      <c r="D718" s="24" t="s">
        <v>1390</v>
      </c>
      <c r="E718" s="26"/>
      <c r="F718" s="7" t="s">
        <v>1623</v>
      </c>
      <c r="G718" s="10">
        <v>1E-3</v>
      </c>
      <c r="H718" s="9">
        <v>25</v>
      </c>
      <c r="I718" s="31">
        <v>25</v>
      </c>
      <c r="J718" s="37"/>
      <c r="K718" s="28">
        <f>I718*J718</f>
        <v>0</v>
      </c>
    </row>
    <row r="719" spans="1:11" ht="23.1" customHeight="1" outlineLevel="2" x14ac:dyDescent="0.2">
      <c r="B719" s="7" t="s">
        <v>1624</v>
      </c>
      <c r="C719" s="7"/>
      <c r="D719" s="24" t="s">
        <v>874</v>
      </c>
      <c r="E719" s="26"/>
      <c r="F719" s="7" t="s">
        <v>1625</v>
      </c>
      <c r="G719" s="8">
        <v>0.03</v>
      </c>
      <c r="H719" s="9">
        <v>95</v>
      </c>
      <c r="I719" s="31">
        <v>95</v>
      </c>
      <c r="J719" s="37"/>
      <c r="K719" s="28">
        <f>I719*J719</f>
        <v>0</v>
      </c>
    </row>
    <row r="720" spans="1:11" ht="23.1" customHeight="1" outlineLevel="2" x14ac:dyDescent="0.2">
      <c r="B720" s="7" t="s">
        <v>1626</v>
      </c>
      <c r="C720" s="7"/>
      <c r="D720" s="24" t="s">
        <v>488</v>
      </c>
      <c r="E720" s="26"/>
      <c r="F720" s="7" t="s">
        <v>1627</v>
      </c>
      <c r="G720" s="8">
        <v>0.02</v>
      </c>
      <c r="H720" s="9">
        <v>150</v>
      </c>
      <c r="I720" s="31">
        <v>150</v>
      </c>
      <c r="J720" s="37"/>
      <c r="K720" s="28">
        <f>I720*J720</f>
        <v>0</v>
      </c>
    </row>
    <row r="721" spans="2:11" ht="23.1" customHeight="1" outlineLevel="2" x14ac:dyDescent="0.2">
      <c r="B721" s="7" t="s">
        <v>1628</v>
      </c>
      <c r="C721" s="7"/>
      <c r="D721" s="24" t="s">
        <v>1629</v>
      </c>
      <c r="E721" s="26"/>
      <c r="F721" s="7" t="s">
        <v>1630</v>
      </c>
      <c r="G721" s="10">
        <v>0.255</v>
      </c>
      <c r="H721" s="13">
        <v>1680</v>
      </c>
      <c r="I721" s="34">
        <v>1680</v>
      </c>
      <c r="J721" s="37"/>
      <c r="K721" s="28">
        <f>I721*J721</f>
        <v>0</v>
      </c>
    </row>
    <row r="722" spans="2:11" ht="23.1" customHeight="1" outlineLevel="2" x14ac:dyDescent="0.2">
      <c r="B722" s="7" t="s">
        <v>1631</v>
      </c>
      <c r="C722" s="7"/>
      <c r="D722" s="24" t="s">
        <v>8</v>
      </c>
      <c r="E722" s="26"/>
      <c r="F722" s="7" t="s">
        <v>1632</v>
      </c>
      <c r="G722" s="10">
        <v>2.1000000000000001E-2</v>
      </c>
      <c r="H722" s="9">
        <v>110</v>
      </c>
      <c r="I722" s="31">
        <v>110</v>
      </c>
      <c r="J722" s="37"/>
      <c r="K722" s="28">
        <f>I722*J722</f>
        <v>0</v>
      </c>
    </row>
    <row r="723" spans="2:11" ht="23.1" customHeight="1" outlineLevel="2" x14ac:dyDescent="0.2">
      <c r="B723" s="7" t="s">
        <v>1633</v>
      </c>
      <c r="C723" s="7"/>
      <c r="D723" s="24" t="s">
        <v>1559</v>
      </c>
      <c r="E723" s="26"/>
      <c r="F723" s="7" t="s">
        <v>1634</v>
      </c>
      <c r="G723" s="10">
        <v>1.2E-2</v>
      </c>
      <c r="H723" s="9">
        <v>35</v>
      </c>
      <c r="I723" s="31">
        <v>35</v>
      </c>
      <c r="J723" s="37"/>
      <c r="K723" s="28">
        <f>I723*J723</f>
        <v>0</v>
      </c>
    </row>
    <row r="724" spans="2:11" ht="23.1" customHeight="1" outlineLevel="2" x14ac:dyDescent="0.2">
      <c r="B724" s="7" t="s">
        <v>1635</v>
      </c>
      <c r="C724" s="7"/>
      <c r="D724" s="24" t="s">
        <v>702</v>
      </c>
      <c r="E724" s="26"/>
      <c r="F724" s="7" t="s">
        <v>1636</v>
      </c>
      <c r="G724" s="10">
        <v>1.6E-2</v>
      </c>
      <c r="H724" s="9">
        <v>40</v>
      </c>
      <c r="I724" s="31">
        <v>40</v>
      </c>
      <c r="J724" s="37"/>
      <c r="K724" s="28">
        <f>I724*J724</f>
        <v>0</v>
      </c>
    </row>
    <row r="725" spans="2:11" ht="23.1" customHeight="1" outlineLevel="2" x14ac:dyDescent="0.2">
      <c r="B725" s="7" t="s">
        <v>1637</v>
      </c>
      <c r="C725" s="7"/>
      <c r="D725" s="24" t="s">
        <v>320</v>
      </c>
      <c r="E725" s="26"/>
      <c r="F725" s="7" t="s">
        <v>1638</v>
      </c>
      <c r="G725" s="10">
        <v>1.6E-2</v>
      </c>
      <c r="H725" s="9">
        <v>175</v>
      </c>
      <c r="I725" s="31">
        <v>175</v>
      </c>
      <c r="J725" s="37"/>
      <c r="K725" s="28">
        <f>I725*J725</f>
        <v>0</v>
      </c>
    </row>
    <row r="726" spans="2:11" ht="23.1" customHeight="1" outlineLevel="2" x14ac:dyDescent="0.2">
      <c r="B726" s="7" t="s">
        <v>1639</v>
      </c>
      <c r="C726" s="7"/>
      <c r="D726" s="24" t="s">
        <v>1640</v>
      </c>
      <c r="E726" s="26"/>
      <c r="F726" s="7" t="s">
        <v>1641</v>
      </c>
      <c r="G726" s="10">
        <v>0.86499999999999999</v>
      </c>
      <c r="H726" s="13">
        <v>1640</v>
      </c>
      <c r="I726" s="34">
        <v>1640</v>
      </c>
      <c r="J726" s="37"/>
      <c r="K726" s="28">
        <f>I726*J726</f>
        <v>0</v>
      </c>
    </row>
    <row r="727" spans="2:11" ht="23.1" customHeight="1" outlineLevel="2" x14ac:dyDescent="0.2">
      <c r="B727" s="7" t="s">
        <v>1642</v>
      </c>
      <c r="C727" s="7"/>
      <c r="D727" s="24" t="s">
        <v>1643</v>
      </c>
      <c r="E727" s="26"/>
      <c r="F727" s="7" t="s">
        <v>1644</v>
      </c>
      <c r="G727" s="8">
        <v>0.95</v>
      </c>
      <c r="H727" s="13">
        <v>1760</v>
      </c>
      <c r="I727" s="34">
        <v>1760</v>
      </c>
      <c r="J727" s="37"/>
      <c r="K727" s="28">
        <f>I727*J727</f>
        <v>0</v>
      </c>
    </row>
    <row r="728" spans="2:11" ht="23.1" customHeight="1" outlineLevel="2" x14ac:dyDescent="0.2">
      <c r="B728" s="7" t="s">
        <v>1645</v>
      </c>
      <c r="C728" s="7"/>
      <c r="D728" s="24" t="s">
        <v>1646</v>
      </c>
      <c r="E728" s="26"/>
      <c r="F728" s="7" t="s">
        <v>1647</v>
      </c>
      <c r="G728" s="11">
        <v>0.6</v>
      </c>
      <c r="H728" s="13">
        <v>2650</v>
      </c>
      <c r="I728" s="34">
        <v>2650</v>
      </c>
      <c r="J728" s="37"/>
      <c r="K728" s="28">
        <f>I728*J728</f>
        <v>0</v>
      </c>
    </row>
    <row r="729" spans="2:11" ht="23.1" customHeight="1" outlineLevel="2" x14ac:dyDescent="0.2">
      <c r="B729" s="7" t="s">
        <v>1648</v>
      </c>
      <c r="C729" s="7"/>
      <c r="D729" s="24" t="s">
        <v>1649</v>
      </c>
      <c r="E729" s="26"/>
      <c r="F729" s="7" t="s">
        <v>1650</v>
      </c>
      <c r="G729" s="8">
        <v>0.95</v>
      </c>
      <c r="H729" s="13">
        <v>3990</v>
      </c>
      <c r="I729" s="34">
        <v>3990</v>
      </c>
      <c r="J729" s="37"/>
      <c r="K729" s="28">
        <f>I729*J729</f>
        <v>0</v>
      </c>
    </row>
    <row r="730" spans="2:11" ht="23.1" customHeight="1" outlineLevel="2" x14ac:dyDescent="0.2">
      <c r="B730" s="7" t="s">
        <v>1651</v>
      </c>
      <c r="C730" s="7"/>
      <c r="D730" s="24" t="s">
        <v>1269</v>
      </c>
      <c r="E730" s="26"/>
      <c r="F730" s="7" t="s">
        <v>1652</v>
      </c>
      <c r="G730" s="8">
        <v>1.1499999999999999</v>
      </c>
      <c r="H730" s="13">
        <v>4400</v>
      </c>
      <c r="I730" s="34">
        <v>4400</v>
      </c>
      <c r="J730" s="37"/>
      <c r="K730" s="28">
        <f>I730*J730</f>
        <v>0</v>
      </c>
    </row>
    <row r="731" spans="2:11" ht="23.1" customHeight="1" outlineLevel="2" x14ac:dyDescent="0.2">
      <c r="B731" s="7" t="s">
        <v>1653</v>
      </c>
      <c r="C731" s="7"/>
      <c r="D731" s="24" t="s">
        <v>1562</v>
      </c>
      <c r="E731" s="26"/>
      <c r="F731" s="7" t="s">
        <v>1654</v>
      </c>
      <c r="G731" s="8">
        <v>0.15</v>
      </c>
      <c r="H731" s="9">
        <v>890</v>
      </c>
      <c r="I731" s="31">
        <v>890</v>
      </c>
      <c r="J731" s="37"/>
      <c r="K731" s="28">
        <f>I731*J731</f>
        <v>0</v>
      </c>
    </row>
    <row r="732" spans="2:11" ht="23.1" customHeight="1" outlineLevel="2" x14ac:dyDescent="0.2">
      <c r="B732" s="7" t="s">
        <v>1655</v>
      </c>
      <c r="C732" s="7"/>
      <c r="D732" s="24" t="s">
        <v>1310</v>
      </c>
      <c r="E732" s="26"/>
      <c r="F732" s="7" t="s">
        <v>1656</v>
      </c>
      <c r="G732" s="8">
        <v>0.19</v>
      </c>
      <c r="H732" s="9">
        <v>940</v>
      </c>
      <c r="I732" s="31">
        <v>940</v>
      </c>
      <c r="J732" s="37"/>
      <c r="K732" s="28">
        <f>I732*J732</f>
        <v>0</v>
      </c>
    </row>
    <row r="733" spans="2:11" ht="23.1" customHeight="1" outlineLevel="2" x14ac:dyDescent="0.2">
      <c r="B733" s="7" t="s">
        <v>1657</v>
      </c>
      <c r="C733" s="7"/>
      <c r="D733" s="24" t="s">
        <v>863</v>
      </c>
      <c r="E733" s="26"/>
      <c r="F733" s="7" t="s">
        <v>1658</v>
      </c>
      <c r="G733" s="10">
        <v>5.6000000000000001E-2</v>
      </c>
      <c r="H733" s="9">
        <v>120</v>
      </c>
      <c r="I733" s="31">
        <v>120</v>
      </c>
      <c r="J733" s="37"/>
      <c r="K733" s="28">
        <f>I733*J733</f>
        <v>0</v>
      </c>
    </row>
    <row r="734" spans="2:11" ht="23.1" customHeight="1" outlineLevel="2" x14ac:dyDescent="0.2">
      <c r="B734" s="7" t="s">
        <v>1659</v>
      </c>
      <c r="C734" s="7"/>
      <c r="D734" s="24" t="s">
        <v>635</v>
      </c>
      <c r="E734" s="26"/>
      <c r="F734" s="7" t="s">
        <v>1660</v>
      </c>
      <c r="G734" s="10">
        <v>2.5999999999999999E-2</v>
      </c>
      <c r="H734" s="9">
        <v>68</v>
      </c>
      <c r="I734" s="31">
        <v>68</v>
      </c>
      <c r="J734" s="37"/>
      <c r="K734" s="28">
        <f>I734*J734</f>
        <v>0</v>
      </c>
    </row>
    <row r="735" spans="2:11" ht="23.1" customHeight="1" outlineLevel="2" x14ac:dyDescent="0.2">
      <c r="B735" s="7" t="s">
        <v>1661</v>
      </c>
      <c r="C735" s="7"/>
      <c r="D735" s="24" t="s">
        <v>1662</v>
      </c>
      <c r="E735" s="26"/>
      <c r="F735" s="7" t="s">
        <v>1663</v>
      </c>
      <c r="G735" s="10">
        <v>0.114</v>
      </c>
      <c r="H735" s="9">
        <v>260</v>
      </c>
      <c r="I735" s="31">
        <v>260</v>
      </c>
      <c r="J735" s="37"/>
      <c r="K735" s="28">
        <f>I735*J735</f>
        <v>0</v>
      </c>
    </row>
    <row r="736" spans="2:11" ht="23.1" customHeight="1" outlineLevel="2" x14ac:dyDescent="0.2">
      <c r="B736" s="7" t="s">
        <v>1664</v>
      </c>
      <c r="C736" s="7"/>
      <c r="D736" s="24" t="s">
        <v>635</v>
      </c>
      <c r="E736" s="26"/>
      <c r="F736" s="7" t="s">
        <v>1665</v>
      </c>
      <c r="G736" s="10">
        <v>2.5000000000000001E-2</v>
      </c>
      <c r="H736" s="9">
        <v>67</v>
      </c>
      <c r="I736" s="31">
        <v>67</v>
      </c>
      <c r="J736" s="37"/>
      <c r="K736" s="28">
        <f>I736*J736</f>
        <v>0</v>
      </c>
    </row>
    <row r="737" spans="2:11" ht="23.1" customHeight="1" outlineLevel="2" x14ac:dyDescent="0.2">
      <c r="B737" s="7" t="s">
        <v>1666</v>
      </c>
      <c r="C737" s="7"/>
      <c r="D737" s="24" t="s">
        <v>641</v>
      </c>
      <c r="E737" s="26"/>
      <c r="F737" s="7" t="s">
        <v>1667</v>
      </c>
      <c r="G737" s="10">
        <v>1.7000000000000001E-2</v>
      </c>
      <c r="H737" s="9">
        <v>60</v>
      </c>
      <c r="I737" s="31">
        <v>60</v>
      </c>
      <c r="J737" s="37"/>
      <c r="K737" s="28">
        <f>I737*J737</f>
        <v>0</v>
      </c>
    </row>
    <row r="738" spans="2:11" ht="23.1" customHeight="1" outlineLevel="2" x14ac:dyDescent="0.2">
      <c r="B738" s="7" t="s">
        <v>1668</v>
      </c>
      <c r="C738" s="7"/>
      <c r="D738" s="24" t="s">
        <v>1390</v>
      </c>
      <c r="E738" s="26"/>
      <c r="F738" s="7" t="s">
        <v>1669</v>
      </c>
      <c r="G738" s="10">
        <v>2.5000000000000001E-2</v>
      </c>
      <c r="H738" s="9">
        <v>25</v>
      </c>
      <c r="I738" s="31">
        <v>25</v>
      </c>
      <c r="J738" s="37"/>
      <c r="K738" s="28">
        <f>I738*J738</f>
        <v>0</v>
      </c>
    </row>
    <row r="739" spans="2:11" ht="23.1" customHeight="1" outlineLevel="2" x14ac:dyDescent="0.2">
      <c r="B739" s="7" t="s">
        <v>1670</v>
      </c>
      <c r="C739" s="7"/>
      <c r="D739" s="24" t="s">
        <v>661</v>
      </c>
      <c r="E739" s="26"/>
      <c r="F739" s="7" t="s">
        <v>1671</v>
      </c>
      <c r="G739" s="8">
        <v>0.03</v>
      </c>
      <c r="H739" s="9">
        <v>80</v>
      </c>
      <c r="I739" s="31">
        <v>80</v>
      </c>
      <c r="J739" s="37"/>
      <c r="K739" s="28">
        <f>I739*J739</f>
        <v>0</v>
      </c>
    </row>
    <row r="740" spans="2:11" ht="23.1" customHeight="1" outlineLevel="2" x14ac:dyDescent="0.2">
      <c r="B740" s="7" t="s">
        <v>1672</v>
      </c>
      <c r="C740" s="7"/>
      <c r="D740" s="24" t="s">
        <v>1478</v>
      </c>
      <c r="E740" s="26"/>
      <c r="F740" s="7" t="s">
        <v>1673</v>
      </c>
      <c r="G740" s="10">
        <v>2.1999999999999999E-2</v>
      </c>
      <c r="H740" s="9">
        <v>55</v>
      </c>
      <c r="I740" s="31">
        <v>55</v>
      </c>
      <c r="J740" s="37"/>
      <c r="K740" s="28">
        <f>I740*J740</f>
        <v>0</v>
      </c>
    </row>
    <row r="741" spans="2:11" ht="23.1" customHeight="1" outlineLevel="2" x14ac:dyDescent="0.2">
      <c r="B741" s="7" t="s">
        <v>1674</v>
      </c>
      <c r="C741" s="7"/>
      <c r="D741" s="24" t="s">
        <v>635</v>
      </c>
      <c r="E741" s="26"/>
      <c r="F741" s="7" t="s">
        <v>1675</v>
      </c>
      <c r="G741" s="10">
        <v>2.8000000000000001E-2</v>
      </c>
      <c r="H741" s="9">
        <v>70</v>
      </c>
      <c r="I741" s="31">
        <v>70</v>
      </c>
      <c r="J741" s="37"/>
      <c r="K741" s="28">
        <f>I741*J741</f>
        <v>0</v>
      </c>
    </row>
    <row r="742" spans="2:11" ht="23.1" customHeight="1" outlineLevel="2" x14ac:dyDescent="0.2">
      <c r="B742" s="7" t="s">
        <v>1676</v>
      </c>
      <c r="C742" s="7"/>
      <c r="D742" s="24" t="s">
        <v>867</v>
      </c>
      <c r="E742" s="26"/>
      <c r="F742" s="7" t="s">
        <v>1677</v>
      </c>
      <c r="G742" s="8">
        <v>0.11</v>
      </c>
      <c r="H742" s="9">
        <v>140</v>
      </c>
      <c r="I742" s="31">
        <v>140</v>
      </c>
      <c r="J742" s="37"/>
      <c r="K742" s="28">
        <f>I742*J742</f>
        <v>0</v>
      </c>
    </row>
    <row r="743" spans="2:11" ht="23.1" customHeight="1" outlineLevel="2" x14ac:dyDescent="0.2">
      <c r="B743" s="7" t="s">
        <v>1678</v>
      </c>
      <c r="C743" s="7"/>
      <c r="D743" s="24" t="s">
        <v>278</v>
      </c>
      <c r="E743" s="26"/>
      <c r="F743" s="7" t="s">
        <v>1679</v>
      </c>
      <c r="G743" s="8">
        <v>0.14000000000000001</v>
      </c>
      <c r="H743" s="9">
        <v>160</v>
      </c>
      <c r="I743" s="31">
        <v>160</v>
      </c>
      <c r="J743" s="37"/>
      <c r="K743" s="28">
        <f>I743*J743</f>
        <v>0</v>
      </c>
    </row>
    <row r="744" spans="2:11" ht="23.1" customHeight="1" outlineLevel="2" x14ac:dyDescent="0.2">
      <c r="B744" s="7" t="s">
        <v>1680</v>
      </c>
      <c r="C744" s="7"/>
      <c r="D744" s="24" t="s">
        <v>1607</v>
      </c>
      <c r="E744" s="26"/>
      <c r="F744" s="7" t="s">
        <v>1681</v>
      </c>
      <c r="G744" s="10">
        <v>6.0000000000000001E-3</v>
      </c>
      <c r="H744" s="9">
        <v>18</v>
      </c>
      <c r="I744" s="31">
        <v>18</v>
      </c>
      <c r="J744" s="37"/>
      <c r="K744" s="28">
        <f>I744*J744</f>
        <v>0</v>
      </c>
    </row>
    <row r="745" spans="2:11" ht="23.1" customHeight="1" outlineLevel="2" x14ac:dyDescent="0.2">
      <c r="B745" s="7" t="s">
        <v>1682</v>
      </c>
      <c r="C745" s="7"/>
      <c r="D745" s="24" t="s">
        <v>1683</v>
      </c>
      <c r="E745" s="26"/>
      <c r="F745" s="7" t="s">
        <v>1684</v>
      </c>
      <c r="G745" s="8">
        <v>0.55000000000000004</v>
      </c>
      <c r="H745" s="9">
        <v>790</v>
      </c>
      <c r="I745" s="31">
        <v>790</v>
      </c>
      <c r="J745" s="37"/>
      <c r="K745" s="28">
        <f>I745*J745</f>
        <v>0</v>
      </c>
    </row>
    <row r="746" spans="2:11" ht="23.1" customHeight="1" outlineLevel="2" x14ac:dyDescent="0.2">
      <c r="B746" s="7" t="s">
        <v>1685</v>
      </c>
      <c r="C746" s="7"/>
      <c r="D746" s="24" t="s">
        <v>1405</v>
      </c>
      <c r="E746" s="26"/>
      <c r="F746" s="7" t="s">
        <v>1686</v>
      </c>
      <c r="G746" s="8">
        <v>0.71</v>
      </c>
      <c r="H746" s="13">
        <v>1030</v>
      </c>
      <c r="I746" s="34">
        <v>1030</v>
      </c>
      <c r="J746" s="37"/>
      <c r="K746" s="28">
        <f>I746*J746</f>
        <v>0</v>
      </c>
    </row>
    <row r="747" spans="2:11" ht="23.1" customHeight="1" outlineLevel="2" x14ac:dyDescent="0.2">
      <c r="B747" s="7" t="s">
        <v>1687</v>
      </c>
      <c r="C747" s="7"/>
      <c r="D747" s="24" t="s">
        <v>1688</v>
      </c>
      <c r="E747" s="26"/>
      <c r="F747" s="7" t="s">
        <v>1689</v>
      </c>
      <c r="G747" s="12">
        <v>1</v>
      </c>
      <c r="H747" s="13">
        <v>2230</v>
      </c>
      <c r="I747" s="34">
        <v>2230</v>
      </c>
      <c r="J747" s="37"/>
      <c r="K747" s="28">
        <f>I747*J747</f>
        <v>0</v>
      </c>
    </row>
    <row r="748" spans="2:11" ht="23.1" customHeight="1" outlineLevel="2" x14ac:dyDescent="0.2">
      <c r="B748" s="7" t="s">
        <v>1690</v>
      </c>
      <c r="C748" s="7"/>
      <c r="D748" s="24" t="s">
        <v>8</v>
      </c>
      <c r="E748" s="26"/>
      <c r="F748" s="7" t="s">
        <v>1691</v>
      </c>
      <c r="G748" s="10">
        <v>6.5000000000000002E-2</v>
      </c>
      <c r="H748" s="9">
        <v>115</v>
      </c>
      <c r="I748" s="31">
        <v>115</v>
      </c>
      <c r="J748" s="37"/>
      <c r="K748" s="28">
        <f>I748*J748</f>
        <v>0</v>
      </c>
    </row>
    <row r="749" spans="2:11" ht="23.1" customHeight="1" outlineLevel="2" x14ac:dyDescent="0.2">
      <c r="B749" s="7" t="s">
        <v>1692</v>
      </c>
      <c r="C749" s="7"/>
      <c r="D749" s="24" t="s">
        <v>278</v>
      </c>
      <c r="E749" s="26"/>
      <c r="F749" s="7" t="s">
        <v>1693</v>
      </c>
      <c r="G749" s="10">
        <v>7.4999999999999997E-2</v>
      </c>
      <c r="H749" s="9">
        <v>160</v>
      </c>
      <c r="I749" s="31">
        <v>160</v>
      </c>
      <c r="J749" s="37"/>
      <c r="K749" s="28">
        <f>I749*J749</f>
        <v>0</v>
      </c>
    </row>
    <row r="750" spans="2:11" ht="23.1" customHeight="1" outlineLevel="2" x14ac:dyDescent="0.2">
      <c r="B750" s="7" t="s">
        <v>1694</v>
      </c>
      <c r="C750" s="7"/>
      <c r="D750" s="24" t="s">
        <v>677</v>
      </c>
      <c r="E750" s="26"/>
      <c r="F750" s="7" t="s">
        <v>1695</v>
      </c>
      <c r="G750" s="10">
        <v>6.3E-2</v>
      </c>
      <c r="H750" s="9">
        <v>100</v>
      </c>
      <c r="I750" s="31">
        <v>100</v>
      </c>
      <c r="J750" s="37"/>
      <c r="K750" s="28">
        <f>I750*J750</f>
        <v>0</v>
      </c>
    </row>
    <row r="751" spans="2:11" ht="23.1" customHeight="1" outlineLevel="2" x14ac:dyDescent="0.2">
      <c r="B751" s="7" t="s">
        <v>1696</v>
      </c>
      <c r="C751" s="7"/>
      <c r="D751" s="24" t="s">
        <v>488</v>
      </c>
      <c r="E751" s="26"/>
      <c r="F751" s="7" t="s">
        <v>1697</v>
      </c>
      <c r="G751" s="10">
        <v>7.5999999999999998E-2</v>
      </c>
      <c r="H751" s="9">
        <v>150</v>
      </c>
      <c r="I751" s="31">
        <v>150</v>
      </c>
      <c r="J751" s="37"/>
      <c r="K751" s="28">
        <f>I751*J751</f>
        <v>0</v>
      </c>
    </row>
    <row r="752" spans="2:11" ht="23.1" customHeight="1" outlineLevel="2" x14ac:dyDescent="0.2">
      <c r="B752" s="7" t="s">
        <v>1698</v>
      </c>
      <c r="C752" s="7"/>
      <c r="D752" s="24" t="s">
        <v>746</v>
      </c>
      <c r="E752" s="26"/>
      <c r="F752" s="7" t="s">
        <v>1699</v>
      </c>
      <c r="G752" s="10">
        <v>8.1000000000000003E-2</v>
      </c>
      <c r="H752" s="9">
        <v>140</v>
      </c>
      <c r="I752" s="31">
        <v>140</v>
      </c>
      <c r="J752" s="37"/>
      <c r="K752" s="28">
        <f>I752*J752</f>
        <v>0</v>
      </c>
    </row>
    <row r="753" spans="1:11" ht="23.1" customHeight="1" outlineLevel="2" x14ac:dyDescent="0.2">
      <c r="B753" s="7" t="s">
        <v>1700</v>
      </c>
      <c r="C753" s="7"/>
      <c r="D753" s="24" t="s">
        <v>228</v>
      </c>
      <c r="E753" s="26"/>
      <c r="F753" s="7" t="s">
        <v>1701</v>
      </c>
      <c r="G753" s="10">
        <v>1.4999999999999999E-2</v>
      </c>
      <c r="H753" s="9">
        <v>115</v>
      </c>
      <c r="I753" s="31">
        <v>115</v>
      </c>
      <c r="J753" s="37"/>
      <c r="K753" s="28">
        <f>I753*J753</f>
        <v>0</v>
      </c>
    </row>
    <row r="754" spans="1:11" ht="23.1" customHeight="1" outlineLevel="1" x14ac:dyDescent="0.2">
      <c r="A754" s="6"/>
      <c r="B754" s="47" t="s">
        <v>1267</v>
      </c>
      <c r="C754" s="46"/>
      <c r="D754" s="48"/>
      <c r="E754" s="49"/>
      <c r="F754" s="46"/>
      <c r="G754" s="46"/>
      <c r="H754" s="46"/>
      <c r="I754" s="50"/>
      <c r="J754" s="51"/>
      <c r="K754" s="51"/>
    </row>
    <row r="755" spans="1:11" ht="23.1" customHeight="1" outlineLevel="2" x14ac:dyDescent="0.2">
      <c r="B755" s="7" t="s">
        <v>1268</v>
      </c>
      <c r="C755" s="7"/>
      <c r="D755" s="24" t="s">
        <v>1269</v>
      </c>
      <c r="E755" s="26"/>
      <c r="F755" s="7" t="s">
        <v>1270</v>
      </c>
      <c r="G755" s="12">
        <v>17</v>
      </c>
      <c r="H755" s="13">
        <v>4440</v>
      </c>
      <c r="I755" s="34">
        <v>4440</v>
      </c>
      <c r="J755" s="37"/>
      <c r="K755" s="28">
        <f>I755*J755</f>
        <v>0</v>
      </c>
    </row>
    <row r="756" spans="1:11" ht="23.1" customHeight="1" outlineLevel="2" x14ac:dyDescent="0.2">
      <c r="B756" s="7" t="s">
        <v>1271</v>
      </c>
      <c r="C756" s="7"/>
      <c r="D756" s="24" t="s">
        <v>1272</v>
      </c>
      <c r="E756" s="26" t="s">
        <v>1273</v>
      </c>
      <c r="F756" s="7" t="s">
        <v>1274</v>
      </c>
      <c r="G756" s="14"/>
      <c r="H756" s="13">
        <v>9320</v>
      </c>
      <c r="I756" s="34">
        <v>9320</v>
      </c>
      <c r="J756" s="37"/>
      <c r="K756" s="28">
        <f>I756*J756</f>
        <v>0</v>
      </c>
    </row>
    <row r="757" spans="1:11" ht="23.1" customHeight="1" outlineLevel="2" x14ac:dyDescent="0.2">
      <c r="B757" s="7" t="s">
        <v>1275</v>
      </c>
      <c r="C757" s="7"/>
      <c r="D757" s="24" t="s">
        <v>1276</v>
      </c>
      <c r="E757" s="26" t="s">
        <v>1273</v>
      </c>
      <c r="F757" s="7" t="s">
        <v>1277</v>
      </c>
      <c r="G757" s="14"/>
      <c r="H757" s="13">
        <v>13050</v>
      </c>
      <c r="I757" s="34">
        <v>13050</v>
      </c>
      <c r="J757" s="37"/>
      <c r="K757" s="28">
        <f>I757*J757</f>
        <v>0</v>
      </c>
    </row>
    <row r="758" spans="1:11" ht="23.1" customHeight="1" outlineLevel="2" x14ac:dyDescent="0.2">
      <c r="B758" s="7" t="s">
        <v>1278</v>
      </c>
      <c r="C758" s="7"/>
      <c r="D758" s="24" t="s">
        <v>1279</v>
      </c>
      <c r="E758" s="26" t="s">
        <v>1273</v>
      </c>
      <c r="F758" s="7" t="s">
        <v>1280</v>
      </c>
      <c r="G758" s="14"/>
      <c r="H758" s="13">
        <v>13990</v>
      </c>
      <c r="I758" s="34">
        <v>13990</v>
      </c>
      <c r="J758" s="37"/>
      <c r="K758" s="28">
        <f>I758*J758</f>
        <v>0</v>
      </c>
    </row>
    <row r="759" spans="1:11" ht="23.1" customHeight="1" outlineLevel="2" x14ac:dyDescent="0.2">
      <c r="B759" s="7" t="s">
        <v>1281</v>
      </c>
      <c r="C759" s="7"/>
      <c r="D759" s="24" t="s">
        <v>1282</v>
      </c>
      <c r="E759" s="26" t="s">
        <v>1273</v>
      </c>
      <c r="F759" s="7" t="s">
        <v>1283</v>
      </c>
      <c r="G759" s="14"/>
      <c r="H759" s="13">
        <v>19080</v>
      </c>
      <c r="I759" s="34">
        <v>19080</v>
      </c>
      <c r="J759" s="37"/>
      <c r="K759" s="28">
        <f>I759*J759</f>
        <v>0</v>
      </c>
    </row>
    <row r="760" spans="1:11" ht="23.1" customHeight="1" outlineLevel="2" x14ac:dyDescent="0.2">
      <c r="B760" s="7" t="s">
        <v>1284</v>
      </c>
      <c r="C760" s="7"/>
      <c r="D760" s="24" t="s">
        <v>1285</v>
      </c>
      <c r="E760" s="26"/>
      <c r="F760" s="7" t="s">
        <v>1286</v>
      </c>
      <c r="G760" s="8">
        <v>0.44</v>
      </c>
      <c r="H760" s="13">
        <v>1740</v>
      </c>
      <c r="I760" s="34">
        <v>1740</v>
      </c>
      <c r="J760" s="37"/>
      <c r="K760" s="28">
        <f>I760*J760</f>
        <v>0</v>
      </c>
    </row>
    <row r="761" spans="1:11" ht="23.1" customHeight="1" outlineLevel="2" x14ac:dyDescent="0.2">
      <c r="B761" s="7" t="s">
        <v>1287</v>
      </c>
      <c r="C761" s="7"/>
      <c r="D761" s="24" t="s">
        <v>1288</v>
      </c>
      <c r="E761" s="26"/>
      <c r="F761" s="7" t="s">
        <v>1289</v>
      </c>
      <c r="G761" s="8">
        <v>0.26</v>
      </c>
      <c r="H761" s="13">
        <v>1190</v>
      </c>
      <c r="I761" s="34">
        <v>1190</v>
      </c>
      <c r="J761" s="37"/>
      <c r="K761" s="28">
        <f>I761*J761</f>
        <v>0</v>
      </c>
    </row>
    <row r="762" spans="1:11" ht="23.1" customHeight="1" outlineLevel="2" x14ac:dyDescent="0.2">
      <c r="B762" s="7" t="s">
        <v>1290</v>
      </c>
      <c r="C762" s="7"/>
      <c r="D762" s="24" t="s">
        <v>1291</v>
      </c>
      <c r="E762" s="26" t="s">
        <v>9</v>
      </c>
      <c r="F762" s="7" t="s">
        <v>1292</v>
      </c>
      <c r="G762" s="8">
        <v>0.65</v>
      </c>
      <c r="H762" s="13">
        <v>1230</v>
      </c>
      <c r="I762" s="34">
        <v>1230</v>
      </c>
      <c r="J762" s="37"/>
      <c r="K762" s="28">
        <f>I762*J762</f>
        <v>0</v>
      </c>
    </row>
    <row r="763" spans="1:11" ht="23.1" customHeight="1" outlineLevel="2" x14ac:dyDescent="0.2">
      <c r="B763" s="7" t="s">
        <v>1293</v>
      </c>
      <c r="C763" s="7"/>
      <c r="D763" s="24" t="s">
        <v>1294</v>
      </c>
      <c r="E763" s="26"/>
      <c r="F763" s="7" t="s">
        <v>1295</v>
      </c>
      <c r="G763" s="8">
        <v>0.24</v>
      </c>
      <c r="H763" s="9">
        <v>760</v>
      </c>
      <c r="I763" s="31">
        <v>760</v>
      </c>
      <c r="J763" s="37"/>
      <c r="K763" s="28">
        <f>I763*J763</f>
        <v>0</v>
      </c>
    </row>
    <row r="764" spans="1:11" ht="23.1" customHeight="1" outlineLevel="2" x14ac:dyDescent="0.2">
      <c r="B764" s="7" t="s">
        <v>1296</v>
      </c>
      <c r="C764" s="7"/>
      <c r="D764" s="24" t="s">
        <v>1297</v>
      </c>
      <c r="E764" s="26"/>
      <c r="F764" s="7" t="s">
        <v>1298</v>
      </c>
      <c r="G764" s="8">
        <v>0.23</v>
      </c>
      <c r="H764" s="9">
        <v>940</v>
      </c>
      <c r="I764" s="31">
        <v>940</v>
      </c>
      <c r="J764" s="37"/>
      <c r="K764" s="28">
        <f>I764*J764</f>
        <v>0</v>
      </c>
    </row>
    <row r="765" spans="1:11" ht="23.1" customHeight="1" outlineLevel="2" x14ac:dyDescent="0.2">
      <c r="B765" s="7" t="s">
        <v>1299</v>
      </c>
      <c r="C765" s="7"/>
      <c r="D765" s="24" t="s">
        <v>1300</v>
      </c>
      <c r="E765" s="26" t="s">
        <v>9</v>
      </c>
      <c r="F765" s="7" t="s">
        <v>1301</v>
      </c>
      <c r="G765" s="11">
        <v>0.9</v>
      </c>
      <c r="H765" s="13">
        <v>1300</v>
      </c>
      <c r="I765" s="34">
        <v>1300</v>
      </c>
      <c r="J765" s="37"/>
      <c r="K765" s="28">
        <f>I765*J765</f>
        <v>0</v>
      </c>
    </row>
    <row r="766" spans="1:11" ht="23.1" customHeight="1" outlineLevel="2" x14ac:dyDescent="0.2">
      <c r="B766" s="7" t="s">
        <v>1302</v>
      </c>
      <c r="C766" s="7"/>
      <c r="D766" s="24" t="s">
        <v>1291</v>
      </c>
      <c r="E766" s="26" t="s">
        <v>9</v>
      </c>
      <c r="F766" s="7" t="s">
        <v>1303</v>
      </c>
      <c r="G766" s="11">
        <v>0.8</v>
      </c>
      <c r="H766" s="13">
        <v>1230</v>
      </c>
      <c r="I766" s="34">
        <v>1230</v>
      </c>
      <c r="J766" s="37"/>
      <c r="K766" s="28">
        <f>I766*J766</f>
        <v>0</v>
      </c>
    </row>
    <row r="767" spans="1:11" ht="23.1" customHeight="1" outlineLevel="2" x14ac:dyDescent="0.2">
      <c r="B767" s="7" t="s">
        <v>1304</v>
      </c>
      <c r="C767" s="7"/>
      <c r="D767" s="24" t="s">
        <v>1305</v>
      </c>
      <c r="E767" s="26"/>
      <c r="F767" s="7" t="s">
        <v>1306</v>
      </c>
      <c r="G767" s="12">
        <v>1</v>
      </c>
      <c r="H767" s="13">
        <v>1060</v>
      </c>
      <c r="I767" s="34">
        <v>1060</v>
      </c>
      <c r="J767" s="37"/>
      <c r="K767" s="28">
        <f>I767*J767</f>
        <v>0</v>
      </c>
    </row>
    <row r="768" spans="1:11" ht="23.1" customHeight="1" outlineLevel="2" x14ac:dyDescent="0.2">
      <c r="B768" s="7" t="s">
        <v>1307</v>
      </c>
      <c r="C768" s="7"/>
      <c r="D768" s="24" t="s">
        <v>1305</v>
      </c>
      <c r="E768" s="26"/>
      <c r="F768" s="7" t="s">
        <v>1308</v>
      </c>
      <c r="G768" s="8">
        <v>0.95</v>
      </c>
      <c r="H768" s="13">
        <v>1060</v>
      </c>
      <c r="I768" s="34">
        <v>1060</v>
      </c>
      <c r="J768" s="37"/>
      <c r="K768" s="28">
        <f>I768*J768</f>
        <v>0</v>
      </c>
    </row>
    <row r="769" spans="2:11" ht="23.1" customHeight="1" outlineLevel="2" x14ac:dyDescent="0.2">
      <c r="B769" s="7" t="s">
        <v>1309</v>
      </c>
      <c r="C769" s="7"/>
      <c r="D769" s="24" t="s">
        <v>1310</v>
      </c>
      <c r="E769" s="26"/>
      <c r="F769" s="7" t="s">
        <v>1311</v>
      </c>
      <c r="G769" s="10">
        <v>0.495</v>
      </c>
      <c r="H769" s="13">
        <v>1000</v>
      </c>
      <c r="I769" s="34">
        <v>1000</v>
      </c>
      <c r="J769" s="37"/>
      <c r="K769" s="28">
        <f>I769*J769</f>
        <v>0</v>
      </c>
    </row>
    <row r="770" spans="2:11" ht="23.1" customHeight="1" outlineLevel="2" x14ac:dyDescent="0.2">
      <c r="B770" s="7" t="s">
        <v>1312</v>
      </c>
      <c r="C770" s="7"/>
      <c r="D770" s="24" t="s">
        <v>1313</v>
      </c>
      <c r="E770" s="26"/>
      <c r="F770" s="7" t="s">
        <v>1314</v>
      </c>
      <c r="G770" s="8">
        <v>0.69</v>
      </c>
      <c r="H770" s="13">
        <v>1120</v>
      </c>
      <c r="I770" s="34">
        <v>1120</v>
      </c>
      <c r="J770" s="37"/>
      <c r="K770" s="28">
        <f>I770*J770</f>
        <v>0</v>
      </c>
    </row>
    <row r="771" spans="2:11" ht="23.1" customHeight="1" outlineLevel="2" x14ac:dyDescent="0.2">
      <c r="B771" s="7" t="s">
        <v>1315</v>
      </c>
      <c r="C771" s="7"/>
      <c r="D771" s="24" t="s">
        <v>1313</v>
      </c>
      <c r="E771" s="26"/>
      <c r="F771" s="7" t="s">
        <v>1316</v>
      </c>
      <c r="G771" s="8">
        <v>1.25</v>
      </c>
      <c r="H771" s="13">
        <v>1120</v>
      </c>
      <c r="I771" s="34">
        <v>1120</v>
      </c>
      <c r="J771" s="37"/>
      <c r="K771" s="28">
        <f>I771*J771</f>
        <v>0</v>
      </c>
    </row>
    <row r="772" spans="2:11" ht="23.1" customHeight="1" outlineLevel="2" x14ac:dyDescent="0.2">
      <c r="B772" s="7" t="s">
        <v>1317</v>
      </c>
      <c r="C772" s="7"/>
      <c r="D772" s="24" t="s">
        <v>1318</v>
      </c>
      <c r="E772" s="26"/>
      <c r="F772" s="7" t="s">
        <v>1319</v>
      </c>
      <c r="G772" s="10">
        <v>1.7450000000000001</v>
      </c>
      <c r="H772" s="13">
        <v>1420</v>
      </c>
      <c r="I772" s="34">
        <v>1420</v>
      </c>
      <c r="J772" s="37"/>
      <c r="K772" s="28">
        <f>I772*J772</f>
        <v>0</v>
      </c>
    </row>
    <row r="773" spans="2:11" ht="23.1" customHeight="1" outlineLevel="2" x14ac:dyDescent="0.2">
      <c r="B773" s="7" t="s">
        <v>1320</v>
      </c>
      <c r="C773" s="7"/>
      <c r="D773" s="24" t="s">
        <v>1321</v>
      </c>
      <c r="E773" s="26"/>
      <c r="F773" s="7" t="s">
        <v>1322</v>
      </c>
      <c r="G773" s="10">
        <v>1.5649999999999999</v>
      </c>
      <c r="H773" s="13">
        <v>1360</v>
      </c>
      <c r="I773" s="34">
        <v>1360</v>
      </c>
      <c r="J773" s="37"/>
      <c r="K773" s="28">
        <f>I773*J773</f>
        <v>0</v>
      </c>
    </row>
    <row r="774" spans="2:11" ht="23.1" customHeight="1" outlineLevel="2" x14ac:dyDescent="0.2">
      <c r="B774" s="7" t="s">
        <v>1323</v>
      </c>
      <c r="C774" s="7"/>
      <c r="D774" s="24" t="s">
        <v>1321</v>
      </c>
      <c r="E774" s="26"/>
      <c r="F774" s="7" t="s">
        <v>1324</v>
      </c>
      <c r="G774" s="10">
        <v>1.7450000000000001</v>
      </c>
      <c r="H774" s="13">
        <v>1360</v>
      </c>
      <c r="I774" s="34">
        <v>1360</v>
      </c>
      <c r="J774" s="37"/>
      <c r="K774" s="28">
        <f>I774*J774</f>
        <v>0</v>
      </c>
    </row>
    <row r="775" spans="2:11" ht="23.1" customHeight="1" outlineLevel="2" x14ac:dyDescent="0.2">
      <c r="B775" s="7" t="s">
        <v>1325</v>
      </c>
      <c r="C775" s="7"/>
      <c r="D775" s="24" t="s">
        <v>1326</v>
      </c>
      <c r="E775" s="26"/>
      <c r="F775" s="7" t="s">
        <v>1327</v>
      </c>
      <c r="G775" s="10">
        <v>0.433</v>
      </c>
      <c r="H775" s="9">
        <v>820</v>
      </c>
      <c r="I775" s="31">
        <v>820</v>
      </c>
      <c r="J775" s="37"/>
      <c r="K775" s="28">
        <f>I775*J775</f>
        <v>0</v>
      </c>
    </row>
    <row r="776" spans="2:11" ht="23.1" customHeight="1" outlineLevel="2" x14ac:dyDescent="0.2">
      <c r="B776" s="7" t="s">
        <v>1328</v>
      </c>
      <c r="C776" s="7"/>
      <c r="D776" s="24" t="s">
        <v>1294</v>
      </c>
      <c r="E776" s="26"/>
      <c r="F776" s="7" t="s">
        <v>1329</v>
      </c>
      <c r="G776" s="8">
        <v>0.24</v>
      </c>
      <c r="H776" s="9">
        <v>760</v>
      </c>
      <c r="I776" s="31">
        <v>760</v>
      </c>
      <c r="J776" s="37"/>
      <c r="K776" s="28">
        <f>I776*J776</f>
        <v>0</v>
      </c>
    </row>
    <row r="777" spans="2:11" ht="23.1" customHeight="1" outlineLevel="2" x14ac:dyDescent="0.2">
      <c r="B777" s="7" t="s">
        <v>1330</v>
      </c>
      <c r="C777" s="7"/>
      <c r="D777" s="24" t="s">
        <v>1331</v>
      </c>
      <c r="E777" s="26"/>
      <c r="F777" s="7" t="s">
        <v>1332</v>
      </c>
      <c r="G777" s="11">
        <v>9.5</v>
      </c>
      <c r="H777" s="13">
        <v>3360</v>
      </c>
      <c r="I777" s="34">
        <v>3360</v>
      </c>
      <c r="J777" s="37"/>
      <c r="K777" s="28">
        <f>I777*J777</f>
        <v>0</v>
      </c>
    </row>
    <row r="778" spans="2:11" ht="23.1" customHeight="1" outlineLevel="2" x14ac:dyDescent="0.2">
      <c r="B778" s="7" t="s">
        <v>1333</v>
      </c>
      <c r="C778" s="7"/>
      <c r="D778" s="24" t="s">
        <v>1334</v>
      </c>
      <c r="E778" s="26"/>
      <c r="F778" s="7" t="s">
        <v>1335</v>
      </c>
      <c r="G778" s="11">
        <v>8.8000000000000007</v>
      </c>
      <c r="H778" s="13">
        <v>5040</v>
      </c>
      <c r="I778" s="34">
        <v>5040</v>
      </c>
      <c r="J778" s="37"/>
      <c r="K778" s="28">
        <f>I778*J778</f>
        <v>0</v>
      </c>
    </row>
    <row r="779" spans="2:11" ht="23.1" customHeight="1" outlineLevel="2" x14ac:dyDescent="0.2">
      <c r="B779" s="7" t="s">
        <v>1336</v>
      </c>
      <c r="C779" s="7"/>
      <c r="D779" s="24" t="s">
        <v>1337</v>
      </c>
      <c r="E779" s="26"/>
      <c r="F779" s="7" t="s">
        <v>1338</v>
      </c>
      <c r="G779" s="11">
        <v>18.7</v>
      </c>
      <c r="H779" s="13">
        <v>9120</v>
      </c>
      <c r="I779" s="34">
        <v>9120</v>
      </c>
      <c r="J779" s="37"/>
      <c r="K779" s="28">
        <f>I779*J779</f>
        <v>0</v>
      </c>
    </row>
    <row r="780" spans="2:11" ht="23.1" customHeight="1" outlineLevel="2" x14ac:dyDescent="0.2">
      <c r="B780" s="7" t="s">
        <v>1339</v>
      </c>
      <c r="C780" s="7"/>
      <c r="D780" s="24" t="s">
        <v>1340</v>
      </c>
      <c r="E780" s="26"/>
      <c r="F780" s="7" t="s">
        <v>1341</v>
      </c>
      <c r="G780" s="11">
        <v>9.3000000000000007</v>
      </c>
      <c r="H780" s="13">
        <v>4200</v>
      </c>
      <c r="I780" s="34">
        <v>4200</v>
      </c>
      <c r="J780" s="37"/>
      <c r="K780" s="28">
        <f>I780*J780</f>
        <v>0</v>
      </c>
    </row>
    <row r="781" spans="2:11" ht="23.1" customHeight="1" outlineLevel="2" x14ac:dyDescent="0.2">
      <c r="B781" s="7" t="s">
        <v>1342</v>
      </c>
      <c r="C781" s="7"/>
      <c r="D781" s="24" t="s">
        <v>1343</v>
      </c>
      <c r="E781" s="26"/>
      <c r="F781" s="7" t="s">
        <v>1344</v>
      </c>
      <c r="G781" s="11">
        <v>11.8</v>
      </c>
      <c r="H781" s="13">
        <v>3240</v>
      </c>
      <c r="I781" s="34">
        <v>3240</v>
      </c>
      <c r="J781" s="37"/>
      <c r="K781" s="28">
        <f>I781*J781</f>
        <v>0</v>
      </c>
    </row>
    <row r="782" spans="2:11" s="6" customFormat="1" ht="15.95" customHeight="1" outlineLevel="1" x14ac:dyDescent="0.2">
      <c r="B782" s="42" t="s">
        <v>2241</v>
      </c>
      <c r="C782" s="43"/>
      <c r="D782" s="44"/>
      <c r="E782" s="45"/>
      <c r="F782" s="43"/>
      <c r="G782" s="43"/>
      <c r="H782" s="43"/>
      <c r="I782" s="43"/>
      <c r="J782" s="46"/>
      <c r="K782" s="46"/>
    </row>
    <row r="783" spans="2:11" ht="23.1" customHeight="1" outlineLevel="2" x14ac:dyDescent="0.2">
      <c r="B783" s="7" t="s">
        <v>2242</v>
      </c>
      <c r="C783" s="7" t="s">
        <v>2243</v>
      </c>
      <c r="D783" s="24" t="s">
        <v>2244</v>
      </c>
      <c r="E783" s="26"/>
      <c r="F783" s="7" t="s">
        <v>2245</v>
      </c>
      <c r="G783" s="10">
        <v>3.6999999999999998E-2</v>
      </c>
      <c r="H783" s="9">
        <v>189</v>
      </c>
      <c r="I783" s="31">
        <v>189</v>
      </c>
      <c r="J783" s="37"/>
      <c r="K783" s="28">
        <f>I783*J783</f>
        <v>0</v>
      </c>
    </row>
    <row r="784" spans="2:11" ht="23.1" customHeight="1" outlineLevel="2" x14ac:dyDescent="0.2">
      <c r="B784" s="7" t="s">
        <v>2246</v>
      </c>
      <c r="C784" s="7" t="s">
        <v>2247</v>
      </c>
      <c r="D784" s="24" t="s">
        <v>1041</v>
      </c>
      <c r="E784" s="26"/>
      <c r="F784" s="7" t="s">
        <v>2248</v>
      </c>
      <c r="G784" s="10">
        <v>3.6999999999999998E-2</v>
      </c>
      <c r="H784" s="9">
        <v>250</v>
      </c>
      <c r="I784" s="31">
        <v>250</v>
      </c>
      <c r="J784" s="37"/>
      <c r="K784" s="28">
        <f>I784*J784</f>
        <v>0</v>
      </c>
    </row>
    <row r="785" spans="2:11" ht="23.1" customHeight="1" outlineLevel="2" x14ac:dyDescent="0.2">
      <c r="B785" s="7" t="s">
        <v>2249</v>
      </c>
      <c r="C785" s="7" t="s">
        <v>2250</v>
      </c>
      <c r="D785" s="24" t="s">
        <v>2251</v>
      </c>
      <c r="E785" s="26"/>
      <c r="F785" s="7" t="s">
        <v>2252</v>
      </c>
      <c r="G785" s="10">
        <v>8.3000000000000004E-2</v>
      </c>
      <c r="H785" s="9">
        <v>405</v>
      </c>
      <c r="I785" s="31">
        <v>405</v>
      </c>
      <c r="J785" s="37"/>
      <c r="K785" s="28">
        <f>I785*J785</f>
        <v>0</v>
      </c>
    </row>
    <row r="786" spans="2:11" ht="23.1" customHeight="1" outlineLevel="2" x14ac:dyDescent="0.2">
      <c r="B786" s="7" t="s">
        <v>2253</v>
      </c>
      <c r="C786" s="7" t="s">
        <v>2254</v>
      </c>
      <c r="D786" s="24" t="s">
        <v>8</v>
      </c>
      <c r="E786" s="26"/>
      <c r="F786" s="7" t="s">
        <v>2255</v>
      </c>
      <c r="G786" s="11">
        <v>0.1</v>
      </c>
      <c r="H786" s="9">
        <v>70</v>
      </c>
      <c r="I786" s="31">
        <v>70</v>
      </c>
      <c r="J786" s="37"/>
      <c r="K786" s="28">
        <f>I786*J786</f>
        <v>0</v>
      </c>
    </row>
    <row r="787" spans="2:11" ht="23.1" customHeight="1" outlineLevel="2" x14ac:dyDescent="0.2">
      <c r="B787" s="7" t="s">
        <v>2256</v>
      </c>
      <c r="C787" s="7" t="s">
        <v>2257</v>
      </c>
      <c r="D787" s="24" t="s">
        <v>8</v>
      </c>
      <c r="E787" s="26"/>
      <c r="F787" s="7" t="s">
        <v>2258</v>
      </c>
      <c r="G787" s="11">
        <v>0.1</v>
      </c>
      <c r="H787" s="9">
        <v>70</v>
      </c>
      <c r="I787" s="31">
        <v>70</v>
      </c>
      <c r="J787" s="37"/>
      <c r="K787" s="28">
        <f>I787*J787</f>
        <v>0</v>
      </c>
    </row>
    <row r="788" spans="2:11" ht="23.1" customHeight="1" outlineLevel="2" x14ac:dyDescent="0.2">
      <c r="B788" s="7" t="s">
        <v>2259</v>
      </c>
      <c r="C788" s="7" t="s">
        <v>2260</v>
      </c>
      <c r="D788" s="24" t="s">
        <v>8</v>
      </c>
      <c r="E788" s="26"/>
      <c r="F788" s="7" t="s">
        <v>2261</v>
      </c>
      <c r="G788" s="11">
        <v>0.1</v>
      </c>
      <c r="H788" s="9">
        <v>70</v>
      </c>
      <c r="I788" s="31">
        <v>70</v>
      </c>
      <c r="J788" s="37"/>
      <c r="K788" s="28">
        <f>I788*J788</f>
        <v>0</v>
      </c>
    </row>
    <row r="789" spans="2:11" ht="23.1" customHeight="1" outlineLevel="2" x14ac:dyDescent="0.2">
      <c r="B789" s="7" t="s">
        <v>2262</v>
      </c>
      <c r="C789" s="7" t="s">
        <v>2263</v>
      </c>
      <c r="D789" s="24" t="s">
        <v>8</v>
      </c>
      <c r="E789" s="26"/>
      <c r="F789" s="7" t="s">
        <v>2264</v>
      </c>
      <c r="G789" s="11">
        <v>0.1</v>
      </c>
      <c r="H789" s="9">
        <v>70</v>
      </c>
      <c r="I789" s="31">
        <v>70</v>
      </c>
      <c r="J789" s="37"/>
      <c r="K789" s="28">
        <f>I789*J789</f>
        <v>0</v>
      </c>
    </row>
    <row r="790" spans="2:11" ht="23.1" customHeight="1" outlineLevel="2" x14ac:dyDescent="0.2">
      <c r="B790" s="7" t="s">
        <v>2265</v>
      </c>
      <c r="C790" s="7" t="s">
        <v>2266</v>
      </c>
      <c r="D790" s="24" t="s">
        <v>8</v>
      </c>
      <c r="E790" s="26"/>
      <c r="F790" s="7" t="s">
        <v>2267</v>
      </c>
      <c r="G790" s="11">
        <v>0.1</v>
      </c>
      <c r="H790" s="9">
        <v>70</v>
      </c>
      <c r="I790" s="31">
        <v>70</v>
      </c>
      <c r="J790" s="37"/>
      <c r="K790" s="28">
        <f>I790*J790</f>
        <v>0</v>
      </c>
    </row>
    <row r="791" spans="2:11" ht="23.1" customHeight="1" outlineLevel="2" x14ac:dyDescent="0.2">
      <c r="B791" s="7" t="s">
        <v>2268</v>
      </c>
      <c r="C791" s="7" t="s">
        <v>2269</v>
      </c>
      <c r="D791" s="24" t="s">
        <v>8</v>
      </c>
      <c r="E791" s="26"/>
      <c r="F791" s="7" t="s">
        <v>2270</v>
      </c>
      <c r="G791" s="11">
        <v>0.1</v>
      </c>
      <c r="H791" s="9">
        <v>70</v>
      </c>
      <c r="I791" s="31">
        <v>70</v>
      </c>
      <c r="J791" s="37"/>
      <c r="K791" s="28">
        <f>I791*J791</f>
        <v>0</v>
      </c>
    </row>
    <row r="792" spans="2:11" ht="11.1" customHeight="1" outlineLevel="2" x14ac:dyDescent="0.2">
      <c r="B792" s="7" t="s">
        <v>2271</v>
      </c>
      <c r="C792" s="7"/>
      <c r="D792" s="24" t="s">
        <v>224</v>
      </c>
      <c r="E792" s="26"/>
      <c r="F792" s="7" t="s">
        <v>2272</v>
      </c>
      <c r="G792" s="8">
        <v>0.05</v>
      </c>
      <c r="H792" s="9">
        <v>180</v>
      </c>
      <c r="I792" s="31">
        <v>180</v>
      </c>
      <c r="J792" s="37"/>
      <c r="K792" s="28">
        <f>I792*J792</f>
        <v>0</v>
      </c>
    </row>
    <row r="793" spans="2:11" ht="23.1" customHeight="1" outlineLevel="2" x14ac:dyDescent="0.2">
      <c r="B793" s="7" t="s">
        <v>2273</v>
      </c>
      <c r="C793" s="7" t="s">
        <v>2274</v>
      </c>
      <c r="D793" s="24" t="s">
        <v>661</v>
      </c>
      <c r="E793" s="26"/>
      <c r="F793" s="7" t="s">
        <v>2275</v>
      </c>
      <c r="G793" s="8">
        <v>0.05</v>
      </c>
      <c r="H793" s="9">
        <v>50</v>
      </c>
      <c r="I793" s="31">
        <v>50</v>
      </c>
      <c r="J793" s="37"/>
      <c r="K793" s="28">
        <f>I793*J793</f>
        <v>0</v>
      </c>
    </row>
    <row r="794" spans="2:11" ht="23.1" customHeight="1" outlineLevel="2" x14ac:dyDescent="0.2">
      <c r="B794" s="7" t="s">
        <v>2276</v>
      </c>
      <c r="C794" s="7" t="s">
        <v>2277</v>
      </c>
      <c r="D794" s="24" t="s">
        <v>661</v>
      </c>
      <c r="E794" s="26"/>
      <c r="F794" s="7" t="s">
        <v>2278</v>
      </c>
      <c r="G794" s="8">
        <v>0.05</v>
      </c>
      <c r="H794" s="9">
        <v>50</v>
      </c>
      <c r="I794" s="31">
        <v>50</v>
      </c>
      <c r="J794" s="37"/>
      <c r="K794" s="28">
        <f>I794*J794</f>
        <v>0</v>
      </c>
    </row>
    <row r="795" spans="2:11" ht="23.1" customHeight="1" outlineLevel="2" x14ac:dyDescent="0.2">
      <c r="B795" s="7" t="s">
        <v>2279</v>
      </c>
      <c r="C795" s="7" t="s">
        <v>2280</v>
      </c>
      <c r="D795" s="24" t="s">
        <v>661</v>
      </c>
      <c r="E795" s="26"/>
      <c r="F795" s="7" t="s">
        <v>2281</v>
      </c>
      <c r="G795" s="8">
        <v>0.05</v>
      </c>
      <c r="H795" s="9">
        <v>50</v>
      </c>
      <c r="I795" s="31">
        <v>50</v>
      </c>
      <c r="J795" s="37"/>
      <c r="K795" s="28">
        <f>I795*J795</f>
        <v>0</v>
      </c>
    </row>
    <row r="796" spans="2:11" ht="23.1" customHeight="1" outlineLevel="2" x14ac:dyDescent="0.2">
      <c r="B796" s="7" t="s">
        <v>2282</v>
      </c>
      <c r="C796" s="7" t="s">
        <v>2283</v>
      </c>
      <c r="D796" s="24" t="s">
        <v>661</v>
      </c>
      <c r="E796" s="26"/>
      <c r="F796" s="7" t="s">
        <v>2284</v>
      </c>
      <c r="G796" s="8">
        <v>0.05</v>
      </c>
      <c r="H796" s="9">
        <v>50</v>
      </c>
      <c r="I796" s="31">
        <v>50</v>
      </c>
      <c r="J796" s="37"/>
      <c r="K796" s="28">
        <f>I796*J796</f>
        <v>0</v>
      </c>
    </row>
    <row r="797" spans="2:11" ht="23.1" customHeight="1" outlineLevel="2" x14ac:dyDescent="0.2">
      <c r="B797" s="7" t="s">
        <v>2285</v>
      </c>
      <c r="C797" s="7" t="s">
        <v>2286</v>
      </c>
      <c r="D797" s="24" t="s">
        <v>661</v>
      </c>
      <c r="E797" s="26"/>
      <c r="F797" s="7" t="s">
        <v>2287</v>
      </c>
      <c r="G797" s="8">
        <v>0.05</v>
      </c>
      <c r="H797" s="9">
        <v>50</v>
      </c>
      <c r="I797" s="31">
        <v>50</v>
      </c>
      <c r="J797" s="37"/>
      <c r="K797" s="28">
        <f>I797*J797</f>
        <v>0</v>
      </c>
    </row>
    <row r="798" spans="2:11" ht="23.1" customHeight="1" outlineLevel="2" x14ac:dyDescent="0.2">
      <c r="B798" s="7" t="s">
        <v>2288</v>
      </c>
      <c r="C798" s="7" t="s">
        <v>2289</v>
      </c>
      <c r="D798" s="24" t="s">
        <v>661</v>
      </c>
      <c r="E798" s="26"/>
      <c r="F798" s="7" t="s">
        <v>2290</v>
      </c>
      <c r="G798" s="8">
        <v>0.05</v>
      </c>
      <c r="H798" s="9">
        <v>50</v>
      </c>
      <c r="I798" s="31">
        <v>50</v>
      </c>
      <c r="J798" s="37"/>
      <c r="K798" s="28">
        <f>I798*J798</f>
        <v>0</v>
      </c>
    </row>
    <row r="799" spans="2:11" ht="23.1" customHeight="1" outlineLevel="2" x14ac:dyDescent="0.2">
      <c r="B799" s="7" t="s">
        <v>2291</v>
      </c>
      <c r="C799" s="7" t="s">
        <v>2292</v>
      </c>
      <c r="D799" s="24" t="s">
        <v>661</v>
      </c>
      <c r="E799" s="26"/>
      <c r="F799" s="7" t="s">
        <v>2293</v>
      </c>
      <c r="G799" s="8">
        <v>0.05</v>
      </c>
      <c r="H799" s="9">
        <v>50</v>
      </c>
      <c r="I799" s="31">
        <v>50</v>
      </c>
      <c r="J799" s="37"/>
      <c r="K799" s="28">
        <f>I799*J799</f>
        <v>0</v>
      </c>
    </row>
    <row r="800" spans="2:11" ht="23.1" customHeight="1" outlineLevel="2" x14ac:dyDescent="0.2">
      <c r="B800" s="7" t="s">
        <v>2294</v>
      </c>
      <c r="C800" s="7" t="s">
        <v>2295</v>
      </c>
      <c r="D800" s="24" t="s">
        <v>661</v>
      </c>
      <c r="E800" s="26"/>
      <c r="F800" s="7" t="s">
        <v>2296</v>
      </c>
      <c r="G800" s="8">
        <v>0.05</v>
      </c>
      <c r="H800" s="9">
        <v>50</v>
      </c>
      <c r="I800" s="31">
        <v>50</v>
      </c>
      <c r="J800" s="37"/>
      <c r="K800" s="28">
        <f>I800*J800</f>
        <v>0</v>
      </c>
    </row>
    <row r="801" spans="2:11" ht="23.1" customHeight="1" outlineLevel="2" x14ac:dyDescent="0.2">
      <c r="B801" s="7" t="s">
        <v>2297</v>
      </c>
      <c r="C801" s="7" t="s">
        <v>2298</v>
      </c>
      <c r="D801" s="24" t="s">
        <v>661</v>
      </c>
      <c r="E801" s="26"/>
      <c r="F801" s="7" t="s">
        <v>2299</v>
      </c>
      <c r="G801" s="8">
        <v>0.05</v>
      </c>
      <c r="H801" s="9">
        <v>50</v>
      </c>
      <c r="I801" s="31">
        <v>50</v>
      </c>
      <c r="J801" s="37"/>
      <c r="K801" s="28">
        <f>I801*J801</f>
        <v>0</v>
      </c>
    </row>
    <row r="802" spans="2:11" ht="23.1" customHeight="1" outlineLevel="2" x14ac:dyDescent="0.2">
      <c r="B802" s="7" t="s">
        <v>2300</v>
      </c>
      <c r="C802" s="7" t="s">
        <v>2301</v>
      </c>
      <c r="D802" s="24" t="s">
        <v>661</v>
      </c>
      <c r="E802" s="26"/>
      <c r="F802" s="7" t="s">
        <v>2302</v>
      </c>
      <c r="G802" s="8">
        <v>0.05</v>
      </c>
      <c r="H802" s="9">
        <v>50</v>
      </c>
      <c r="I802" s="31">
        <v>50</v>
      </c>
      <c r="J802" s="37"/>
      <c r="K802" s="28">
        <f>I802*J802</f>
        <v>0</v>
      </c>
    </row>
    <row r="803" spans="2:11" ht="23.1" customHeight="1" outlineLevel="2" x14ac:dyDescent="0.2">
      <c r="B803" s="7" t="s">
        <v>2303</v>
      </c>
      <c r="C803" s="7" t="s">
        <v>2304</v>
      </c>
      <c r="D803" s="24" t="s">
        <v>661</v>
      </c>
      <c r="E803" s="26"/>
      <c r="F803" s="7" t="s">
        <v>2305</v>
      </c>
      <c r="G803" s="8">
        <v>0.05</v>
      </c>
      <c r="H803" s="9">
        <v>50</v>
      </c>
      <c r="I803" s="31">
        <v>50</v>
      </c>
      <c r="J803" s="37"/>
      <c r="K803" s="28">
        <f>I803*J803</f>
        <v>0</v>
      </c>
    </row>
    <row r="804" spans="2:11" ht="23.1" customHeight="1" outlineLevel="2" x14ac:dyDescent="0.2">
      <c r="B804" s="7" t="s">
        <v>2306</v>
      </c>
      <c r="C804" s="7" t="s">
        <v>2307</v>
      </c>
      <c r="D804" s="24" t="s">
        <v>661</v>
      </c>
      <c r="E804" s="26"/>
      <c r="F804" s="7" t="s">
        <v>2308</v>
      </c>
      <c r="G804" s="8">
        <v>0.05</v>
      </c>
      <c r="H804" s="9">
        <v>50</v>
      </c>
      <c r="I804" s="31">
        <v>50</v>
      </c>
      <c r="J804" s="37"/>
      <c r="K804" s="28">
        <f>I804*J804</f>
        <v>0</v>
      </c>
    </row>
    <row r="805" spans="2:11" ht="23.1" customHeight="1" outlineLevel="2" x14ac:dyDescent="0.2">
      <c r="B805" s="7" t="s">
        <v>2309</v>
      </c>
      <c r="C805" s="7" t="s">
        <v>2310</v>
      </c>
      <c r="D805" s="24" t="s">
        <v>661</v>
      </c>
      <c r="E805" s="26"/>
      <c r="F805" s="7" t="s">
        <v>2311</v>
      </c>
      <c r="G805" s="8">
        <v>0.05</v>
      </c>
      <c r="H805" s="9">
        <v>50</v>
      </c>
      <c r="I805" s="31">
        <v>50</v>
      </c>
      <c r="J805" s="37"/>
      <c r="K805" s="28">
        <f>I805*J805</f>
        <v>0</v>
      </c>
    </row>
    <row r="806" spans="2:11" ht="23.1" customHeight="1" outlineLevel="2" x14ac:dyDescent="0.2">
      <c r="B806" s="7" t="s">
        <v>2312</v>
      </c>
      <c r="C806" s="7" t="s">
        <v>2313</v>
      </c>
      <c r="D806" s="24" t="s">
        <v>661</v>
      </c>
      <c r="E806" s="26"/>
      <c r="F806" s="7" t="s">
        <v>2314</v>
      </c>
      <c r="G806" s="8">
        <v>0.05</v>
      </c>
      <c r="H806" s="9">
        <v>50</v>
      </c>
      <c r="I806" s="31">
        <v>50</v>
      </c>
      <c r="J806" s="37"/>
      <c r="K806" s="28">
        <f>I806*J806</f>
        <v>0</v>
      </c>
    </row>
    <row r="807" spans="2:11" ht="23.1" customHeight="1" outlineLevel="2" x14ac:dyDescent="0.2">
      <c r="B807" s="7" t="s">
        <v>2315</v>
      </c>
      <c r="C807" s="7" t="s">
        <v>2316</v>
      </c>
      <c r="D807" s="24" t="s">
        <v>661</v>
      </c>
      <c r="E807" s="26"/>
      <c r="F807" s="7" t="s">
        <v>2317</v>
      </c>
      <c r="G807" s="8">
        <v>0.05</v>
      </c>
      <c r="H807" s="9">
        <v>50</v>
      </c>
      <c r="I807" s="31">
        <v>50</v>
      </c>
      <c r="J807" s="37"/>
      <c r="K807" s="28">
        <f>I807*J807</f>
        <v>0</v>
      </c>
    </row>
    <row r="808" spans="2:11" ht="23.1" customHeight="1" outlineLevel="2" x14ac:dyDescent="0.2">
      <c r="B808" s="7" t="s">
        <v>2318</v>
      </c>
      <c r="C808" s="7" t="s">
        <v>2319</v>
      </c>
      <c r="D808" s="24" t="s">
        <v>661</v>
      </c>
      <c r="E808" s="26"/>
      <c r="F808" s="7" t="s">
        <v>2320</v>
      </c>
      <c r="G808" s="8">
        <v>0.05</v>
      </c>
      <c r="H808" s="9">
        <v>50</v>
      </c>
      <c r="I808" s="31">
        <v>50</v>
      </c>
      <c r="J808" s="37"/>
      <c r="K808" s="28">
        <f>I808*J808</f>
        <v>0</v>
      </c>
    </row>
    <row r="809" spans="2:11" ht="23.1" customHeight="1" outlineLevel="2" x14ac:dyDescent="0.2">
      <c r="B809" s="7" t="s">
        <v>2321</v>
      </c>
      <c r="C809" s="7" t="s">
        <v>2322</v>
      </c>
      <c r="D809" s="24" t="s">
        <v>661</v>
      </c>
      <c r="E809" s="26"/>
      <c r="F809" s="7" t="s">
        <v>2323</v>
      </c>
      <c r="G809" s="8">
        <v>0.05</v>
      </c>
      <c r="H809" s="9">
        <v>50</v>
      </c>
      <c r="I809" s="31">
        <v>50</v>
      </c>
      <c r="J809" s="37"/>
      <c r="K809" s="28">
        <f>I809*J809</f>
        <v>0</v>
      </c>
    </row>
    <row r="810" spans="2:11" ht="23.1" customHeight="1" outlineLevel="2" x14ac:dyDescent="0.2">
      <c r="B810" s="7" t="s">
        <v>2324</v>
      </c>
      <c r="C810" s="7" t="s">
        <v>2325</v>
      </c>
      <c r="D810" s="24" t="s">
        <v>661</v>
      </c>
      <c r="E810" s="26"/>
      <c r="F810" s="7" t="s">
        <v>2326</v>
      </c>
      <c r="G810" s="8">
        <v>0.05</v>
      </c>
      <c r="H810" s="9">
        <v>50</v>
      </c>
      <c r="I810" s="31">
        <v>50</v>
      </c>
      <c r="J810" s="37"/>
      <c r="K810" s="28">
        <f>I810*J810</f>
        <v>0</v>
      </c>
    </row>
    <row r="811" spans="2:11" ht="23.1" customHeight="1" outlineLevel="2" x14ac:dyDescent="0.2">
      <c r="B811" s="7" t="s">
        <v>2327</v>
      </c>
      <c r="C811" s="7" t="s">
        <v>2328</v>
      </c>
      <c r="D811" s="24" t="s">
        <v>661</v>
      </c>
      <c r="E811" s="26"/>
      <c r="F811" s="7" t="s">
        <v>2329</v>
      </c>
      <c r="G811" s="8">
        <v>0.05</v>
      </c>
      <c r="H811" s="9">
        <v>50</v>
      </c>
      <c r="I811" s="31">
        <v>50</v>
      </c>
      <c r="J811" s="37"/>
      <c r="K811" s="28">
        <f>I811*J811</f>
        <v>0</v>
      </c>
    </row>
    <row r="812" spans="2:11" ht="23.1" customHeight="1" outlineLevel="2" x14ac:dyDescent="0.2">
      <c r="B812" s="7" t="s">
        <v>2330</v>
      </c>
      <c r="C812" s="7" t="s">
        <v>2331</v>
      </c>
      <c r="D812" s="24" t="s">
        <v>661</v>
      </c>
      <c r="E812" s="26"/>
      <c r="F812" s="7" t="s">
        <v>2332</v>
      </c>
      <c r="G812" s="8">
        <v>0.05</v>
      </c>
      <c r="H812" s="9">
        <v>50</v>
      </c>
      <c r="I812" s="31">
        <v>50</v>
      </c>
      <c r="J812" s="37"/>
      <c r="K812" s="28">
        <f>I812*J812</f>
        <v>0</v>
      </c>
    </row>
    <row r="813" spans="2:11" ht="23.1" customHeight="1" outlineLevel="2" x14ac:dyDescent="0.2">
      <c r="B813" s="7" t="s">
        <v>2333</v>
      </c>
      <c r="C813" s="7" t="s">
        <v>2334</v>
      </c>
      <c r="D813" s="24" t="s">
        <v>661</v>
      </c>
      <c r="E813" s="26"/>
      <c r="F813" s="7" t="s">
        <v>2335</v>
      </c>
      <c r="G813" s="8">
        <v>0.05</v>
      </c>
      <c r="H813" s="9">
        <v>50</v>
      </c>
      <c r="I813" s="31">
        <v>50</v>
      </c>
      <c r="J813" s="37"/>
      <c r="K813" s="28">
        <f>I813*J813</f>
        <v>0</v>
      </c>
    </row>
    <row r="814" spans="2:11" ht="23.1" customHeight="1" outlineLevel="2" x14ac:dyDescent="0.2">
      <c r="B814" s="7" t="s">
        <v>2336</v>
      </c>
      <c r="C814" s="7" t="s">
        <v>2337</v>
      </c>
      <c r="D814" s="24" t="s">
        <v>661</v>
      </c>
      <c r="E814" s="26"/>
      <c r="F814" s="7" t="s">
        <v>2338</v>
      </c>
      <c r="G814" s="8">
        <v>0.05</v>
      </c>
      <c r="H814" s="9">
        <v>50</v>
      </c>
      <c r="I814" s="31">
        <v>50</v>
      </c>
      <c r="J814" s="37"/>
      <c r="K814" s="28">
        <f>I814*J814</f>
        <v>0</v>
      </c>
    </row>
    <row r="815" spans="2:11" ht="23.1" customHeight="1" outlineLevel="2" x14ac:dyDescent="0.2">
      <c r="B815" s="7" t="s">
        <v>2339</v>
      </c>
      <c r="C815" s="7" t="s">
        <v>2340</v>
      </c>
      <c r="D815" s="24" t="s">
        <v>661</v>
      </c>
      <c r="E815" s="26"/>
      <c r="F815" s="7" t="s">
        <v>2341</v>
      </c>
      <c r="G815" s="8">
        <v>0.05</v>
      </c>
      <c r="H815" s="9">
        <v>50</v>
      </c>
      <c r="I815" s="31">
        <v>50</v>
      </c>
      <c r="J815" s="37"/>
      <c r="K815" s="28">
        <f>I815*J815</f>
        <v>0</v>
      </c>
    </row>
    <row r="816" spans="2:11" ht="23.1" customHeight="1" outlineLevel="2" x14ac:dyDescent="0.2">
      <c r="B816" s="7" t="s">
        <v>2342</v>
      </c>
      <c r="C816" s="7" t="s">
        <v>2343</v>
      </c>
      <c r="D816" s="24" t="s">
        <v>867</v>
      </c>
      <c r="E816" s="26"/>
      <c r="F816" s="7" t="s">
        <v>2344</v>
      </c>
      <c r="G816" s="8">
        <v>0.06</v>
      </c>
      <c r="H816" s="9">
        <v>110</v>
      </c>
      <c r="I816" s="31">
        <v>110</v>
      </c>
      <c r="J816" s="37"/>
      <c r="K816" s="28">
        <f>I816*J816</f>
        <v>0</v>
      </c>
    </row>
    <row r="817" spans="1:11" ht="23.1" customHeight="1" outlineLevel="2" x14ac:dyDescent="0.2">
      <c r="B817" s="7" t="s">
        <v>2345</v>
      </c>
      <c r="C817" s="7" t="s">
        <v>2346</v>
      </c>
      <c r="D817" s="24" t="s">
        <v>1105</v>
      </c>
      <c r="E817" s="26"/>
      <c r="F817" s="7" t="s">
        <v>2347</v>
      </c>
      <c r="G817" s="8">
        <v>0.06</v>
      </c>
      <c r="H817" s="9">
        <v>115</v>
      </c>
      <c r="I817" s="31">
        <v>115</v>
      </c>
      <c r="J817" s="37"/>
      <c r="K817" s="28">
        <f>I817*J817</f>
        <v>0</v>
      </c>
    </row>
    <row r="818" spans="1:11" ht="23.1" customHeight="1" outlineLevel="2" x14ac:dyDescent="0.2">
      <c r="B818" s="7" t="s">
        <v>2348</v>
      </c>
      <c r="C818" s="7" t="s">
        <v>2349</v>
      </c>
      <c r="D818" s="24" t="s">
        <v>488</v>
      </c>
      <c r="E818" s="26"/>
      <c r="F818" s="7" t="s">
        <v>2350</v>
      </c>
      <c r="G818" s="8">
        <v>0.06</v>
      </c>
      <c r="H818" s="9">
        <v>120</v>
      </c>
      <c r="I818" s="31">
        <v>120</v>
      </c>
      <c r="J818" s="37"/>
      <c r="K818" s="28">
        <f>I818*J818</f>
        <v>0</v>
      </c>
    </row>
    <row r="819" spans="1:11" ht="23.1" customHeight="1" outlineLevel="2" x14ac:dyDescent="0.2">
      <c r="B819" s="7" t="s">
        <v>2351</v>
      </c>
      <c r="C819" s="7" t="s">
        <v>2352</v>
      </c>
      <c r="D819" s="24" t="s">
        <v>727</v>
      </c>
      <c r="E819" s="26"/>
      <c r="F819" s="7" t="s">
        <v>2353</v>
      </c>
      <c r="G819" s="10">
        <v>5.3999999999999999E-2</v>
      </c>
      <c r="H819" s="9">
        <v>105</v>
      </c>
      <c r="I819" s="31">
        <v>105</v>
      </c>
      <c r="J819" s="37"/>
      <c r="K819" s="28">
        <f>I819*J819</f>
        <v>0</v>
      </c>
    </row>
    <row r="820" spans="1:11" ht="23.1" customHeight="1" outlineLevel="2" x14ac:dyDescent="0.2">
      <c r="B820" s="7" t="s">
        <v>2354</v>
      </c>
      <c r="C820" s="7" t="s">
        <v>2355</v>
      </c>
      <c r="D820" s="24" t="s">
        <v>245</v>
      </c>
      <c r="E820" s="26"/>
      <c r="F820" s="7" t="s">
        <v>2356</v>
      </c>
      <c r="G820" s="8">
        <v>0.05</v>
      </c>
      <c r="H820" s="9">
        <v>95</v>
      </c>
      <c r="I820" s="31">
        <v>95</v>
      </c>
      <c r="J820" s="37"/>
      <c r="K820" s="28">
        <f>I820*J820</f>
        <v>0</v>
      </c>
    </row>
    <row r="821" spans="1:11" ht="23.1" customHeight="1" outlineLevel="2" x14ac:dyDescent="0.2">
      <c r="B821" s="7" t="s">
        <v>2357</v>
      </c>
      <c r="C821" s="7" t="s">
        <v>2358</v>
      </c>
      <c r="D821" s="24" t="s">
        <v>491</v>
      </c>
      <c r="E821" s="26"/>
      <c r="F821" s="7" t="s">
        <v>2359</v>
      </c>
      <c r="G821" s="11">
        <v>0.2</v>
      </c>
      <c r="H821" s="9">
        <v>20</v>
      </c>
      <c r="I821" s="31">
        <v>20</v>
      </c>
      <c r="J821" s="37"/>
      <c r="K821" s="28">
        <f>I821*J821</f>
        <v>0</v>
      </c>
    </row>
    <row r="822" spans="1:11" ht="23.1" customHeight="1" outlineLevel="2" x14ac:dyDescent="0.2">
      <c r="B822" s="7" t="s">
        <v>2360</v>
      </c>
      <c r="C822" s="7" t="s">
        <v>2361</v>
      </c>
      <c r="D822" s="24" t="s">
        <v>863</v>
      </c>
      <c r="E822" s="26"/>
      <c r="F822" s="7" t="s">
        <v>2362</v>
      </c>
      <c r="G822" s="8">
        <v>0.11</v>
      </c>
      <c r="H822" s="9">
        <v>90</v>
      </c>
      <c r="I822" s="31">
        <v>90</v>
      </c>
      <c r="J822" s="37"/>
      <c r="K822" s="28">
        <f>I822*J822</f>
        <v>0</v>
      </c>
    </row>
    <row r="823" spans="1:11" ht="23.1" customHeight="1" outlineLevel="2" x14ac:dyDescent="0.2">
      <c r="B823" s="7" t="s">
        <v>2363</v>
      </c>
      <c r="C823" s="7" t="s">
        <v>2364</v>
      </c>
      <c r="D823" s="24" t="s">
        <v>746</v>
      </c>
      <c r="E823" s="26"/>
      <c r="F823" s="7" t="s">
        <v>2365</v>
      </c>
      <c r="G823" s="10">
        <v>5.2999999999999999E-2</v>
      </c>
      <c r="H823" s="9">
        <v>119</v>
      </c>
      <c r="I823" s="31">
        <v>119</v>
      </c>
      <c r="J823" s="37"/>
      <c r="K823" s="28">
        <f>I823*J823</f>
        <v>0</v>
      </c>
    </row>
    <row r="824" spans="1:11" ht="23.1" customHeight="1" outlineLevel="2" x14ac:dyDescent="0.2">
      <c r="B824" s="7" t="s">
        <v>2366</v>
      </c>
      <c r="C824" s="7" t="s">
        <v>2367</v>
      </c>
      <c r="D824" s="24" t="s">
        <v>347</v>
      </c>
      <c r="E824" s="26"/>
      <c r="F824" s="7" t="s">
        <v>2368</v>
      </c>
      <c r="G824" s="8">
        <v>0.19</v>
      </c>
      <c r="H824" s="9">
        <v>215</v>
      </c>
      <c r="I824" s="31">
        <v>215</v>
      </c>
      <c r="J824" s="37"/>
      <c r="K824" s="28">
        <f>I824*J824</f>
        <v>0</v>
      </c>
    </row>
    <row r="825" spans="1:11" ht="23.1" customHeight="1" outlineLevel="2" x14ac:dyDescent="0.2">
      <c r="B825" s="7" t="s">
        <v>2369</v>
      </c>
      <c r="C825" s="7" t="s">
        <v>2370</v>
      </c>
      <c r="D825" s="24" t="s">
        <v>1105</v>
      </c>
      <c r="E825" s="26"/>
      <c r="F825" s="7" t="s">
        <v>2371</v>
      </c>
      <c r="G825" s="10">
        <v>7.3999999999999996E-2</v>
      </c>
      <c r="H825" s="9">
        <v>129</v>
      </c>
      <c r="I825" s="31">
        <v>129</v>
      </c>
      <c r="J825" s="37"/>
      <c r="K825" s="28">
        <f>I825*J825</f>
        <v>0</v>
      </c>
    </row>
    <row r="826" spans="1:11" ht="23.1" customHeight="1" outlineLevel="2" x14ac:dyDescent="0.2">
      <c r="B826" s="7" t="s">
        <v>2372</v>
      </c>
      <c r="C826" s="7" t="s">
        <v>2373</v>
      </c>
      <c r="D826" s="24" t="s">
        <v>1105</v>
      </c>
      <c r="E826" s="26"/>
      <c r="F826" s="7" t="s">
        <v>2374</v>
      </c>
      <c r="G826" s="10">
        <v>5.3999999999999999E-2</v>
      </c>
      <c r="H826" s="9">
        <v>129</v>
      </c>
      <c r="I826" s="31">
        <v>129</v>
      </c>
      <c r="J826" s="37"/>
      <c r="K826" s="28">
        <f>I826*J826</f>
        <v>0</v>
      </c>
    </row>
    <row r="827" spans="1:11" ht="23.1" customHeight="1" outlineLevel="2" x14ac:dyDescent="0.2">
      <c r="B827" s="7" t="s">
        <v>2375</v>
      </c>
      <c r="C827" s="7" t="s">
        <v>2376</v>
      </c>
      <c r="D827" s="24" t="s">
        <v>1105</v>
      </c>
      <c r="E827" s="26"/>
      <c r="F827" s="7" t="s">
        <v>2377</v>
      </c>
      <c r="G827" s="10">
        <v>9.1999999999999998E-2</v>
      </c>
      <c r="H827" s="9">
        <v>129</v>
      </c>
      <c r="I827" s="31">
        <v>129</v>
      </c>
      <c r="J827" s="37"/>
      <c r="K827" s="28">
        <f>I827*J827</f>
        <v>0</v>
      </c>
    </row>
    <row r="828" spans="1:11" ht="11.1" customHeight="1" outlineLevel="2" x14ac:dyDescent="0.2">
      <c r="B828" s="7" t="s">
        <v>2378</v>
      </c>
      <c r="C828" s="7"/>
      <c r="D828" s="24" t="s">
        <v>644</v>
      </c>
      <c r="E828" s="26"/>
      <c r="F828" s="7" t="s">
        <v>2379</v>
      </c>
      <c r="G828" s="8">
        <v>0.11</v>
      </c>
      <c r="H828" s="9">
        <v>90</v>
      </c>
      <c r="I828" s="31">
        <v>90</v>
      </c>
      <c r="J828" s="37"/>
      <c r="K828" s="28">
        <f>I828*J828</f>
        <v>0</v>
      </c>
    </row>
    <row r="829" spans="1:11" ht="11.1" customHeight="1" outlineLevel="2" x14ac:dyDescent="0.2">
      <c r="B829" s="7" t="s">
        <v>2380</v>
      </c>
      <c r="C829" s="7"/>
      <c r="D829" s="24" t="s">
        <v>1143</v>
      </c>
      <c r="E829" s="26"/>
      <c r="F829" s="7" t="s">
        <v>2381</v>
      </c>
      <c r="G829" s="8">
        <v>0.26</v>
      </c>
      <c r="H829" s="9">
        <v>195</v>
      </c>
      <c r="I829" s="31">
        <v>195</v>
      </c>
      <c r="J829" s="37"/>
      <c r="K829" s="28">
        <f>I829*J829</f>
        <v>0</v>
      </c>
    </row>
    <row r="830" spans="1:11" ht="11.1" customHeight="1" outlineLevel="2" x14ac:dyDescent="0.2">
      <c r="B830" s="7" t="s">
        <v>2382</v>
      </c>
      <c r="C830" s="7"/>
      <c r="D830" s="24" t="s">
        <v>488</v>
      </c>
      <c r="E830" s="26"/>
      <c r="F830" s="7" t="s">
        <v>2383</v>
      </c>
      <c r="G830" s="10">
        <v>0.20799999999999999</v>
      </c>
      <c r="H830" s="9">
        <v>155</v>
      </c>
      <c r="I830" s="31">
        <v>155</v>
      </c>
      <c r="J830" s="37"/>
      <c r="K830" s="28">
        <f>I830*J830</f>
        <v>0</v>
      </c>
    </row>
    <row r="831" spans="1:11" ht="23.1" customHeight="1" outlineLevel="2" x14ac:dyDescent="0.2">
      <c r="B831" s="7" t="s">
        <v>2384</v>
      </c>
      <c r="C831" s="7" t="s">
        <v>2385</v>
      </c>
      <c r="D831" s="24" t="s">
        <v>2386</v>
      </c>
      <c r="E831" s="26"/>
      <c r="F831" s="7" t="s">
        <v>2387</v>
      </c>
      <c r="G831" s="11">
        <v>1.8</v>
      </c>
      <c r="H831" s="13">
        <v>4070</v>
      </c>
      <c r="I831" s="34">
        <v>4070</v>
      </c>
      <c r="J831" s="37"/>
      <c r="K831" s="28">
        <f>I831*J831</f>
        <v>0</v>
      </c>
    </row>
    <row r="832" spans="1:11" ht="41.25" customHeight="1" x14ac:dyDescent="0.35">
      <c r="A832" s="39"/>
      <c r="B832" s="39"/>
      <c r="C832" s="39"/>
      <c r="D832" s="39"/>
      <c r="E832" s="39"/>
      <c r="F832" s="39"/>
      <c r="G832" s="39"/>
      <c r="H832" s="39"/>
      <c r="I832" s="39" t="s">
        <v>2396</v>
      </c>
      <c r="J832" s="40">
        <f>SUM(J6:J831)</f>
        <v>0</v>
      </c>
      <c r="K832" s="40">
        <f>SUM(K6:K831)</f>
        <v>0</v>
      </c>
    </row>
  </sheetData>
  <autoFilter ref="A3:I3">
    <sortState ref="A4:I830">
      <sortCondition ref="B3"/>
    </sortState>
  </autoFilter>
  <mergeCells count="3">
    <mergeCell ref="M3:N3"/>
    <mergeCell ref="B1:K2"/>
    <mergeCell ref="B4:H4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Mvideo</cp:lastModifiedBy>
  <dcterms:modified xsi:type="dcterms:W3CDTF">2024-03-25T07:21:52Z</dcterms:modified>
</cp:coreProperties>
</file>