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W 24-25 2часть\"/>
    </mc:Choice>
  </mc:AlternateContent>
  <xr:revisionPtr revIDLastSave="0" documentId="13_ncr:1_{465BE543-1E8E-4EAF-A551-EE7FBA02A441}" xr6:coauthVersionLast="45" xr6:coauthVersionMax="47" xr10:uidLastSave="{00000000-0000-0000-0000-000000000000}"/>
  <bookViews>
    <workbookView xWindow="-108" yWindow="-108" windowWidth="23256" windowHeight="12576" xr2:uid="{9D3596D1-944B-45E2-B3C3-DDA32146EB3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1" l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M46" i="1"/>
  <c r="L46" i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M32" i="1"/>
  <c r="L32" i="1"/>
  <c r="L31" i="1"/>
  <c r="M31" i="1" s="1"/>
  <c r="M30" i="1"/>
  <c r="L30" i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M14" i="1"/>
  <c r="L14" i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M57" i="1" l="1"/>
  <c r="L57" i="1"/>
</calcChain>
</file>

<file path=xl/sharedStrings.xml><?xml version="1.0" encoding="utf-8"?>
<sst xmlns="http://schemas.openxmlformats.org/spreadsheetml/2006/main" count="182" uniqueCount="93">
  <si>
    <t>№</t>
  </si>
  <si>
    <t>Модель</t>
  </si>
  <si>
    <t>Цвет</t>
  </si>
  <si>
    <t>Цена рр</t>
  </si>
  <si>
    <t>Джемпер 2214</t>
  </si>
  <si>
    <t>черный</t>
  </si>
  <si>
    <t>Свитшот 2215</t>
  </si>
  <si>
    <t>серый</t>
  </si>
  <si>
    <t>Джемпер 2216</t>
  </si>
  <si>
    <t>леопард серый</t>
  </si>
  <si>
    <t>Лонгслив 2217</t>
  </si>
  <si>
    <t>Джемпер 2218</t>
  </si>
  <si>
    <t>леопард с блеском</t>
  </si>
  <si>
    <t>Свитшот 2219</t>
  </si>
  <si>
    <t>Топ 2220</t>
  </si>
  <si>
    <t>Блузка 2221</t>
  </si>
  <si>
    <t>леопард</t>
  </si>
  <si>
    <t>Топ с баской 2222</t>
  </si>
  <si>
    <t>черный в точку</t>
  </si>
  <si>
    <t>Лонгслив 2223</t>
  </si>
  <si>
    <t>Лонгслив 2224</t>
  </si>
  <si>
    <t>Лонгслив 2225</t>
  </si>
  <si>
    <t>Лонгслив 2226</t>
  </si>
  <si>
    <t>молочный</t>
  </si>
  <si>
    <t>Джемпер 2227</t>
  </si>
  <si>
    <t>Кардиган 2228</t>
  </si>
  <si>
    <t>Свитшот 2229</t>
  </si>
  <si>
    <t>бежевый</t>
  </si>
  <si>
    <t>Свитшот 2230</t>
  </si>
  <si>
    <t>Свитшот 2231</t>
  </si>
  <si>
    <t>бордо</t>
  </si>
  <si>
    <t>Свитшот 2232</t>
  </si>
  <si>
    <t>Свитшот 2233</t>
  </si>
  <si>
    <t>Свитшот 2234</t>
  </si>
  <si>
    <t>Худи 2235</t>
  </si>
  <si>
    <t>Худи 2236</t>
  </si>
  <si>
    <t>пудровый</t>
  </si>
  <si>
    <t>Футболка 2237</t>
  </si>
  <si>
    <t>Футболка 2238</t>
  </si>
  <si>
    <t>Футболка 2239</t>
  </si>
  <si>
    <t>Свитшот 2240</t>
  </si>
  <si>
    <t>черный с мерцанием</t>
  </si>
  <si>
    <t>Футболка 2241</t>
  </si>
  <si>
    <t>Юбка 3106</t>
  </si>
  <si>
    <t>Юбка 3107</t>
  </si>
  <si>
    <t>Юбка 3108</t>
  </si>
  <si>
    <t>Юбка 3109</t>
  </si>
  <si>
    <t>Юбка 3110</t>
  </si>
  <si>
    <t>Юбка 3111</t>
  </si>
  <si>
    <t>Юбка 3112</t>
  </si>
  <si>
    <t>серебристая пайетка</t>
  </si>
  <si>
    <t>Брюки 4124</t>
  </si>
  <si>
    <t>Джоггеры 4127</t>
  </si>
  <si>
    <t>коричневый</t>
  </si>
  <si>
    <t>Джоггеры 4128</t>
  </si>
  <si>
    <t>Брюки 4134</t>
  </si>
  <si>
    <t>Брюки 4135</t>
  </si>
  <si>
    <t>хаки</t>
  </si>
  <si>
    <t>Брюки 4136</t>
  </si>
  <si>
    <t>Брюки 4137</t>
  </si>
  <si>
    <t>Брюки 4138</t>
  </si>
  <si>
    <t>Брюки 4139</t>
  </si>
  <si>
    <t>Брюки 4140</t>
  </si>
  <si>
    <t>Джоггеры 4141</t>
  </si>
  <si>
    <t>Брюки 4142</t>
  </si>
  <si>
    <t>Брюки 4143</t>
  </si>
  <si>
    <t>Брюки 4144</t>
  </si>
  <si>
    <t>Платье 5104</t>
  </si>
  <si>
    <t>Платье 5105</t>
  </si>
  <si>
    <t>Платье 5106</t>
  </si>
  <si>
    <t>Пояс 8003</t>
  </si>
  <si>
    <t>Размер, рост 170</t>
  </si>
  <si>
    <t>Кол-во</t>
  </si>
  <si>
    <t>сумма</t>
  </si>
  <si>
    <t>Состав</t>
  </si>
  <si>
    <t>Вискоза 55%
ПЭ 42%
Спандекс 3%</t>
  </si>
  <si>
    <t>Хлопок 85%
ПЭ 15%</t>
  </si>
  <si>
    <t>Вискоза 65%
ПЭ 30%
Эластан 5%</t>
  </si>
  <si>
    <t xml:space="preserve">ПЭ 88% Вискоза 10% Люрекс 2% </t>
  </si>
  <si>
    <t>Хлопок 98%
Спандекс 2%</t>
  </si>
  <si>
    <t>ПЭ 100%</t>
  </si>
  <si>
    <t>Хлопок 65%
ПЭ 32%
Спандекс 3%</t>
  </si>
  <si>
    <t>Хлопок 85% ПЭ 15%</t>
  </si>
  <si>
    <t>Хлопок 30% ПЭ 65% Люрекс 5%</t>
  </si>
  <si>
    <t>Хлопок 60% ПУ 38% Спандекс 2%</t>
  </si>
  <si>
    <t xml:space="preserve">Нейлон 87% МЕТ 8% Спандекс 5% </t>
  </si>
  <si>
    <t>Хлопок 96% Спандекс 4%</t>
  </si>
  <si>
    <t>ПЭ 70% Вискоза 25% Эластан 5%</t>
  </si>
  <si>
    <t>Хлопок 60% ПЭ 40%</t>
  </si>
  <si>
    <t>ПЭ 45% Вискоза 30% Нейлон 25%</t>
  </si>
  <si>
    <t>One size (42-46)</t>
  </si>
  <si>
    <t>One size (48-52)</t>
  </si>
  <si>
    <t xml:space="preserve">One size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</si>
</sst>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\ 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2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/>
    <xf numFmtId="1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/>
    <xf numFmtId="164" fontId="4" fillId="3" borderId="2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0234-DEF1-424A-9EEC-A5354639E324}">
  <dimension ref="A1:M60"/>
  <sheetViews>
    <sheetView tabSelected="1" topLeftCell="A43" workbookViewId="0">
      <selection activeCell="Q48" sqref="Q48"/>
    </sheetView>
  </sheetViews>
  <sheetFormatPr defaultRowHeight="14.4" x14ac:dyDescent="0.3"/>
  <cols>
    <col min="1" max="1" width="4.77734375" style="12" customWidth="1"/>
    <col min="2" max="2" width="17.77734375" style="13" customWidth="1"/>
    <col min="3" max="3" width="18.88671875" style="13" customWidth="1"/>
    <col min="4" max="4" width="16.44140625" style="13" customWidth="1"/>
    <col min="5" max="5" width="8.88671875" customWidth="1"/>
    <col min="6" max="11" width="6" style="19" customWidth="1"/>
    <col min="12" max="12" width="7.21875" style="20" customWidth="1"/>
    <col min="13" max="13" width="6.77734375" style="20" customWidth="1"/>
  </cols>
  <sheetData>
    <row r="1" spans="1:13" x14ac:dyDescent="0.3">
      <c r="A1" s="34" t="s">
        <v>0</v>
      </c>
      <c r="B1" s="34" t="s">
        <v>1</v>
      </c>
      <c r="C1" s="27" t="s">
        <v>2</v>
      </c>
      <c r="D1" s="27" t="s">
        <v>74</v>
      </c>
      <c r="E1" s="36" t="s">
        <v>3</v>
      </c>
      <c r="F1" s="29" t="s">
        <v>71</v>
      </c>
      <c r="G1" s="30"/>
      <c r="H1" s="30"/>
      <c r="I1" s="30"/>
      <c r="J1" s="30"/>
      <c r="K1" s="31"/>
      <c r="L1" s="32" t="s">
        <v>72</v>
      </c>
      <c r="M1" s="32" t="s">
        <v>73</v>
      </c>
    </row>
    <row r="2" spans="1:13" x14ac:dyDescent="0.3">
      <c r="A2" s="35"/>
      <c r="B2" s="35"/>
      <c r="C2" s="28"/>
      <c r="D2" s="28"/>
      <c r="E2" s="36"/>
      <c r="F2" s="15">
        <v>42</v>
      </c>
      <c r="G2" s="15">
        <v>44</v>
      </c>
      <c r="H2" s="15">
        <v>46</v>
      </c>
      <c r="I2" s="15">
        <v>48</v>
      </c>
      <c r="J2" s="15">
        <v>50</v>
      </c>
      <c r="K2" s="15">
        <v>52</v>
      </c>
      <c r="L2" s="33"/>
      <c r="M2" s="33"/>
    </row>
    <row r="3" spans="1:13" ht="41.4" x14ac:dyDescent="0.3">
      <c r="A3" s="1">
        <v>1</v>
      </c>
      <c r="B3" s="2" t="s">
        <v>4</v>
      </c>
      <c r="C3" s="3" t="s">
        <v>5</v>
      </c>
      <c r="D3" s="3" t="s">
        <v>75</v>
      </c>
      <c r="E3" s="14">
        <v>2638.2249999999999</v>
      </c>
      <c r="F3" s="16"/>
      <c r="G3" s="16"/>
      <c r="H3" s="16"/>
      <c r="I3" s="16"/>
      <c r="J3" s="16"/>
      <c r="K3" s="16"/>
      <c r="L3" s="17">
        <f>SUM(F3:K3)</f>
        <v>0</v>
      </c>
      <c r="M3" s="17">
        <f>L3*E3</f>
        <v>0</v>
      </c>
    </row>
    <row r="4" spans="1:13" ht="27.6" x14ac:dyDescent="0.3">
      <c r="A4" s="1">
        <v>2</v>
      </c>
      <c r="B4" s="4" t="s">
        <v>6</v>
      </c>
      <c r="C4" s="3" t="s">
        <v>7</v>
      </c>
      <c r="D4" s="3" t="s">
        <v>76</v>
      </c>
      <c r="E4" s="14">
        <v>4044.6850000000004</v>
      </c>
      <c r="F4" s="16"/>
      <c r="G4" s="16"/>
      <c r="H4" s="16"/>
      <c r="I4" s="16"/>
      <c r="J4" s="16"/>
      <c r="K4" s="16"/>
      <c r="L4" s="17">
        <f t="shared" ref="L4:L56" si="0">SUM(F4:K4)</f>
        <v>0</v>
      </c>
      <c r="M4" s="17">
        <f t="shared" ref="M4:M56" si="1">L4*E4</f>
        <v>0</v>
      </c>
    </row>
    <row r="5" spans="1:13" ht="36" x14ac:dyDescent="0.3">
      <c r="A5" s="1">
        <v>3</v>
      </c>
      <c r="B5" s="2" t="s">
        <v>8</v>
      </c>
      <c r="C5" s="3" t="s">
        <v>9</v>
      </c>
      <c r="D5" s="21" t="s">
        <v>77</v>
      </c>
      <c r="E5" s="14">
        <v>3206.2650000000003</v>
      </c>
      <c r="F5" s="18"/>
      <c r="G5" s="18"/>
      <c r="H5" s="18"/>
      <c r="I5" s="18"/>
      <c r="J5" s="18"/>
      <c r="K5" s="18"/>
      <c r="L5" s="17">
        <f t="shared" si="0"/>
        <v>0</v>
      </c>
      <c r="M5" s="17">
        <f t="shared" si="1"/>
        <v>0</v>
      </c>
    </row>
    <row r="6" spans="1:13" ht="36" x14ac:dyDescent="0.3">
      <c r="A6" s="1">
        <v>4</v>
      </c>
      <c r="B6" s="5" t="s">
        <v>10</v>
      </c>
      <c r="C6" s="3" t="s">
        <v>5</v>
      </c>
      <c r="D6" s="22" t="s">
        <v>75</v>
      </c>
      <c r="E6" s="14">
        <v>2726.1149999999998</v>
      </c>
      <c r="F6" s="18"/>
      <c r="G6" s="18"/>
      <c r="H6" s="18"/>
      <c r="I6" s="18"/>
      <c r="J6" s="18"/>
      <c r="K6" s="18"/>
      <c r="L6" s="17">
        <f t="shared" si="0"/>
        <v>0</v>
      </c>
      <c r="M6" s="17">
        <f t="shared" si="1"/>
        <v>0</v>
      </c>
    </row>
    <row r="7" spans="1:13" ht="27.6" x14ac:dyDescent="0.3">
      <c r="A7" s="1">
        <v>5</v>
      </c>
      <c r="B7" s="6" t="s">
        <v>11</v>
      </c>
      <c r="C7" s="7" t="s">
        <v>12</v>
      </c>
      <c r="D7" s="7" t="s">
        <v>78</v>
      </c>
      <c r="E7" s="14">
        <v>3138.7249999999999</v>
      </c>
      <c r="F7" s="18"/>
      <c r="G7" s="18"/>
      <c r="H7" s="18"/>
      <c r="I7" s="18"/>
      <c r="J7" s="18"/>
      <c r="K7" s="18"/>
      <c r="L7" s="17">
        <f t="shared" si="0"/>
        <v>0</v>
      </c>
      <c r="M7" s="17">
        <f t="shared" si="1"/>
        <v>0</v>
      </c>
    </row>
    <row r="8" spans="1:13" ht="27.6" x14ac:dyDescent="0.3">
      <c r="A8" s="1">
        <v>6</v>
      </c>
      <c r="B8" s="7" t="s">
        <v>13</v>
      </c>
      <c r="C8" s="7" t="s">
        <v>5</v>
      </c>
      <c r="D8" s="7" t="s">
        <v>76</v>
      </c>
      <c r="E8" s="14">
        <v>3869.8950000000004</v>
      </c>
      <c r="F8" s="18"/>
      <c r="G8" s="18"/>
      <c r="H8" s="18"/>
      <c r="I8" s="18"/>
      <c r="J8" s="18"/>
      <c r="K8" s="18"/>
      <c r="L8" s="17">
        <f t="shared" si="0"/>
        <v>0</v>
      </c>
      <c r="M8" s="17">
        <f t="shared" si="1"/>
        <v>0</v>
      </c>
    </row>
    <row r="9" spans="1:13" ht="27.6" x14ac:dyDescent="0.3">
      <c r="A9" s="1">
        <v>7</v>
      </c>
      <c r="B9" s="7" t="s">
        <v>14</v>
      </c>
      <c r="C9" s="7" t="s">
        <v>5</v>
      </c>
      <c r="D9" s="7" t="s">
        <v>79</v>
      </c>
      <c r="E9" s="14">
        <v>2711.7049999999999</v>
      </c>
      <c r="F9" s="18"/>
      <c r="G9" s="18"/>
      <c r="H9" s="18"/>
      <c r="I9" s="18"/>
      <c r="J9" s="37"/>
      <c r="K9" s="37"/>
      <c r="L9" s="17">
        <f t="shared" si="0"/>
        <v>0</v>
      </c>
      <c r="M9" s="17">
        <f t="shared" si="1"/>
        <v>0</v>
      </c>
    </row>
    <row r="10" spans="1:13" ht="20.399999999999999" customHeight="1" x14ac:dyDescent="0.3">
      <c r="A10" s="1">
        <v>8</v>
      </c>
      <c r="B10" s="8" t="s">
        <v>15</v>
      </c>
      <c r="C10" s="3" t="s">
        <v>16</v>
      </c>
      <c r="D10" s="10" t="s">
        <v>80</v>
      </c>
      <c r="E10" s="14">
        <v>3806.9749999999999</v>
      </c>
      <c r="F10" s="16"/>
      <c r="G10" s="16"/>
      <c r="H10" s="16"/>
      <c r="I10" s="16"/>
      <c r="J10" s="16"/>
      <c r="K10" s="16"/>
      <c r="L10" s="17">
        <f t="shared" si="0"/>
        <v>0</v>
      </c>
      <c r="M10" s="17">
        <f t="shared" si="1"/>
        <v>0</v>
      </c>
    </row>
    <row r="11" spans="1:13" ht="41.4" x14ac:dyDescent="0.3">
      <c r="A11" s="1">
        <v>9</v>
      </c>
      <c r="B11" s="8" t="s">
        <v>17</v>
      </c>
      <c r="C11" s="3" t="s">
        <v>18</v>
      </c>
      <c r="D11" s="10" t="s">
        <v>81</v>
      </c>
      <c r="E11" s="14">
        <v>3149.8349999999996</v>
      </c>
      <c r="F11" s="16"/>
      <c r="G11" s="16"/>
      <c r="H11" s="16"/>
      <c r="I11" s="38"/>
      <c r="J11" s="38"/>
      <c r="K11" s="38"/>
      <c r="L11" s="17">
        <f t="shared" si="0"/>
        <v>0</v>
      </c>
      <c r="M11" s="17">
        <f t="shared" si="1"/>
        <v>0</v>
      </c>
    </row>
    <row r="12" spans="1:13" ht="27.6" x14ac:dyDescent="0.3">
      <c r="A12" s="1">
        <v>10</v>
      </c>
      <c r="B12" s="8" t="s">
        <v>19</v>
      </c>
      <c r="C12" s="3" t="s">
        <v>5</v>
      </c>
      <c r="D12" s="7" t="s">
        <v>76</v>
      </c>
      <c r="E12" s="14">
        <v>3269.625</v>
      </c>
      <c r="F12" s="39" t="s">
        <v>90</v>
      </c>
      <c r="G12" s="40"/>
      <c r="H12" s="40"/>
      <c r="I12" s="39" t="s">
        <v>91</v>
      </c>
      <c r="J12" s="40"/>
      <c r="K12" s="40"/>
      <c r="L12" s="17">
        <f t="shared" si="0"/>
        <v>0</v>
      </c>
      <c r="M12" s="17">
        <f t="shared" si="1"/>
        <v>0</v>
      </c>
    </row>
    <row r="13" spans="1:13" ht="27.6" x14ac:dyDescent="0.3">
      <c r="A13" s="1">
        <v>11</v>
      </c>
      <c r="B13" s="8" t="s">
        <v>20</v>
      </c>
      <c r="C13" s="7" t="s">
        <v>5</v>
      </c>
      <c r="D13" s="7" t="s">
        <v>76</v>
      </c>
      <c r="E13" s="14">
        <v>3285.5749999999998</v>
      </c>
      <c r="F13" s="39" t="s">
        <v>90</v>
      </c>
      <c r="G13" s="40"/>
      <c r="H13" s="40"/>
      <c r="I13" s="39" t="s">
        <v>91</v>
      </c>
      <c r="J13" s="40"/>
      <c r="K13" s="40"/>
      <c r="L13" s="17">
        <f t="shared" si="0"/>
        <v>0</v>
      </c>
      <c r="M13" s="17">
        <f t="shared" si="1"/>
        <v>0</v>
      </c>
    </row>
    <row r="14" spans="1:13" ht="27.6" x14ac:dyDescent="0.3">
      <c r="A14" s="1">
        <v>12</v>
      </c>
      <c r="B14" s="8" t="s">
        <v>21</v>
      </c>
      <c r="C14" s="7" t="s">
        <v>5</v>
      </c>
      <c r="D14" s="7" t="s">
        <v>76</v>
      </c>
      <c r="E14" s="14">
        <v>2897.8249999999998</v>
      </c>
      <c r="F14" s="39" t="s">
        <v>90</v>
      </c>
      <c r="G14" s="40"/>
      <c r="H14" s="40"/>
      <c r="I14" s="39" t="s">
        <v>91</v>
      </c>
      <c r="J14" s="40"/>
      <c r="K14" s="40"/>
      <c r="L14" s="17">
        <f t="shared" si="0"/>
        <v>0</v>
      </c>
      <c r="M14" s="17">
        <f t="shared" si="1"/>
        <v>0</v>
      </c>
    </row>
    <row r="15" spans="1:13" ht="27.6" x14ac:dyDescent="0.3">
      <c r="A15" s="1">
        <v>13</v>
      </c>
      <c r="B15" s="2" t="s">
        <v>22</v>
      </c>
      <c r="C15" s="3" t="s">
        <v>23</v>
      </c>
      <c r="D15" s="7" t="s">
        <v>76</v>
      </c>
      <c r="E15" s="14">
        <v>2849.9749999999999</v>
      </c>
      <c r="F15" s="39" t="s">
        <v>90</v>
      </c>
      <c r="G15" s="40"/>
      <c r="H15" s="40"/>
      <c r="I15" s="39" t="s">
        <v>91</v>
      </c>
      <c r="J15" s="40"/>
      <c r="K15" s="40"/>
      <c r="L15" s="17">
        <f t="shared" si="0"/>
        <v>0</v>
      </c>
      <c r="M15" s="17">
        <f t="shared" si="1"/>
        <v>0</v>
      </c>
    </row>
    <row r="16" spans="1:13" ht="27.6" x14ac:dyDescent="0.3">
      <c r="A16" s="1">
        <v>14</v>
      </c>
      <c r="B16" s="6" t="s">
        <v>24</v>
      </c>
      <c r="C16" s="7" t="s">
        <v>23</v>
      </c>
      <c r="D16" s="7" t="s">
        <v>79</v>
      </c>
      <c r="E16" s="14">
        <v>2084.1549999999997</v>
      </c>
      <c r="F16" s="18"/>
      <c r="G16" s="18"/>
      <c r="H16" s="18"/>
      <c r="I16" s="18"/>
      <c r="J16" s="18"/>
      <c r="K16" s="18"/>
      <c r="L16" s="17">
        <f t="shared" si="0"/>
        <v>0</v>
      </c>
      <c r="M16" s="17">
        <f t="shared" si="1"/>
        <v>0</v>
      </c>
    </row>
    <row r="17" spans="1:13" ht="41.4" x14ac:dyDescent="0.3">
      <c r="A17" s="1">
        <v>15</v>
      </c>
      <c r="B17" s="6" t="s">
        <v>25</v>
      </c>
      <c r="C17" s="7" t="s">
        <v>9</v>
      </c>
      <c r="D17" s="7" t="s">
        <v>77</v>
      </c>
      <c r="E17" s="14">
        <v>4083.7349999999997</v>
      </c>
      <c r="F17" s="18"/>
      <c r="G17" s="18"/>
      <c r="H17" s="18"/>
      <c r="I17" s="18"/>
      <c r="J17" s="18"/>
      <c r="K17" s="18"/>
      <c r="L17" s="17">
        <f t="shared" si="0"/>
        <v>0</v>
      </c>
      <c r="M17" s="17">
        <f t="shared" si="1"/>
        <v>0</v>
      </c>
    </row>
    <row r="18" spans="1:13" ht="27.6" x14ac:dyDescent="0.3">
      <c r="A18" s="1">
        <v>16</v>
      </c>
      <c r="B18" s="6" t="s">
        <v>26</v>
      </c>
      <c r="C18" s="7" t="s">
        <v>27</v>
      </c>
      <c r="D18" s="7" t="s">
        <v>76</v>
      </c>
      <c r="E18" s="14">
        <v>3840.6349999999998</v>
      </c>
      <c r="F18" s="18"/>
      <c r="G18" s="18"/>
      <c r="H18" s="18"/>
      <c r="I18" s="18"/>
      <c r="J18" s="18"/>
      <c r="K18" s="18"/>
      <c r="L18" s="17">
        <f t="shared" si="0"/>
        <v>0</v>
      </c>
      <c r="M18" s="17">
        <f t="shared" si="1"/>
        <v>0</v>
      </c>
    </row>
    <row r="19" spans="1:13" ht="27.6" x14ac:dyDescent="0.3">
      <c r="A19" s="1">
        <v>17</v>
      </c>
      <c r="B19" s="6" t="s">
        <v>28</v>
      </c>
      <c r="C19" s="7" t="s">
        <v>27</v>
      </c>
      <c r="D19" s="7" t="s">
        <v>76</v>
      </c>
      <c r="E19" s="14">
        <v>3739.6549999999997</v>
      </c>
      <c r="F19" s="18"/>
      <c r="G19" s="18"/>
      <c r="H19" s="18"/>
      <c r="I19" s="18"/>
      <c r="J19" s="18"/>
      <c r="K19" s="18"/>
      <c r="L19" s="17">
        <f t="shared" si="0"/>
        <v>0</v>
      </c>
      <c r="M19" s="17">
        <f t="shared" si="1"/>
        <v>0</v>
      </c>
    </row>
    <row r="20" spans="1:13" ht="27.6" x14ac:dyDescent="0.3">
      <c r="A20" s="1">
        <v>18</v>
      </c>
      <c r="B20" s="6" t="s">
        <v>29</v>
      </c>
      <c r="C20" s="3" t="s">
        <v>30</v>
      </c>
      <c r="D20" s="7" t="s">
        <v>76</v>
      </c>
      <c r="E20" s="14">
        <v>4086.7049999999999</v>
      </c>
      <c r="F20" s="18"/>
      <c r="G20" s="18"/>
      <c r="H20" s="18"/>
      <c r="I20" s="18"/>
      <c r="J20" s="18"/>
      <c r="K20" s="18"/>
      <c r="L20" s="17">
        <f t="shared" si="0"/>
        <v>0</v>
      </c>
      <c r="M20" s="17">
        <f t="shared" si="1"/>
        <v>0</v>
      </c>
    </row>
    <row r="21" spans="1:13" ht="27.6" x14ac:dyDescent="0.3">
      <c r="A21" s="1">
        <v>19</v>
      </c>
      <c r="B21" s="6" t="s">
        <v>31</v>
      </c>
      <c r="C21" s="3" t="s">
        <v>30</v>
      </c>
      <c r="D21" s="7" t="s">
        <v>76</v>
      </c>
      <c r="E21" s="14">
        <v>4105.4049999999997</v>
      </c>
      <c r="F21" s="18"/>
      <c r="G21" s="18"/>
      <c r="H21" s="18"/>
      <c r="I21" s="18"/>
      <c r="J21" s="18"/>
      <c r="K21" s="18"/>
      <c r="L21" s="17">
        <f t="shared" si="0"/>
        <v>0</v>
      </c>
      <c r="M21" s="17">
        <f t="shared" si="1"/>
        <v>0</v>
      </c>
    </row>
    <row r="22" spans="1:13" ht="27.6" x14ac:dyDescent="0.3">
      <c r="A22" s="1">
        <v>20</v>
      </c>
      <c r="B22" s="2" t="s">
        <v>32</v>
      </c>
      <c r="C22" s="3" t="s">
        <v>23</v>
      </c>
      <c r="D22" s="7" t="s">
        <v>76</v>
      </c>
      <c r="E22" s="14">
        <v>3626.9050000000002</v>
      </c>
      <c r="F22" s="18"/>
      <c r="G22" s="18"/>
      <c r="H22" s="18"/>
      <c r="I22" s="18"/>
      <c r="J22" s="18"/>
      <c r="K22" s="18"/>
      <c r="L22" s="17">
        <f t="shared" si="0"/>
        <v>0</v>
      </c>
      <c r="M22" s="17">
        <f t="shared" si="1"/>
        <v>0</v>
      </c>
    </row>
    <row r="23" spans="1:13" ht="27.6" x14ac:dyDescent="0.3">
      <c r="A23" s="1">
        <v>21</v>
      </c>
      <c r="B23" s="2" t="s">
        <v>33</v>
      </c>
      <c r="C23" s="7" t="s">
        <v>5</v>
      </c>
      <c r="D23" s="7" t="s">
        <v>76</v>
      </c>
      <c r="E23" s="14">
        <v>3626.9050000000002</v>
      </c>
      <c r="F23" s="18"/>
      <c r="G23" s="18"/>
      <c r="H23" s="18"/>
      <c r="I23" s="18"/>
      <c r="J23" s="18"/>
      <c r="K23" s="18"/>
      <c r="L23" s="17">
        <f t="shared" si="0"/>
        <v>0</v>
      </c>
      <c r="M23" s="17">
        <f t="shared" si="1"/>
        <v>0</v>
      </c>
    </row>
    <row r="24" spans="1:13" ht="27.6" x14ac:dyDescent="0.3">
      <c r="A24" s="1">
        <v>22</v>
      </c>
      <c r="B24" s="2" t="s">
        <v>34</v>
      </c>
      <c r="C24" s="7" t="s">
        <v>5</v>
      </c>
      <c r="D24" s="7" t="s">
        <v>82</v>
      </c>
      <c r="E24" s="14">
        <v>4311.1050000000005</v>
      </c>
      <c r="F24" s="18"/>
      <c r="G24" s="18"/>
      <c r="H24" s="18"/>
      <c r="I24" s="18"/>
      <c r="J24" s="18"/>
      <c r="K24" s="18"/>
      <c r="L24" s="17">
        <f t="shared" si="0"/>
        <v>0</v>
      </c>
      <c r="M24" s="17">
        <f t="shared" si="1"/>
        <v>0</v>
      </c>
    </row>
    <row r="25" spans="1:13" ht="27.6" x14ac:dyDescent="0.3">
      <c r="A25" s="1">
        <v>23</v>
      </c>
      <c r="B25" s="3" t="s">
        <v>35</v>
      </c>
      <c r="C25" s="3" t="s">
        <v>36</v>
      </c>
      <c r="D25" s="7" t="s">
        <v>76</v>
      </c>
      <c r="E25" s="14">
        <v>2746.4650000000001</v>
      </c>
      <c r="F25" s="39" t="s">
        <v>92</v>
      </c>
      <c r="G25" s="40"/>
      <c r="H25" s="40"/>
      <c r="I25" s="40"/>
      <c r="J25" s="40"/>
      <c r="K25" s="41"/>
      <c r="L25" s="17">
        <f t="shared" si="0"/>
        <v>0</v>
      </c>
      <c r="M25" s="17">
        <f t="shared" si="1"/>
        <v>0</v>
      </c>
    </row>
    <row r="26" spans="1:13" ht="27.6" x14ac:dyDescent="0.3">
      <c r="A26" s="1">
        <v>24</v>
      </c>
      <c r="B26" s="3" t="s">
        <v>37</v>
      </c>
      <c r="C26" s="3" t="s">
        <v>5</v>
      </c>
      <c r="D26" s="7" t="s">
        <v>79</v>
      </c>
      <c r="E26" s="14">
        <v>2455.4</v>
      </c>
      <c r="F26" s="39" t="s">
        <v>92</v>
      </c>
      <c r="G26" s="40"/>
      <c r="H26" s="40"/>
      <c r="I26" s="40"/>
      <c r="J26" s="40"/>
      <c r="K26" s="41"/>
      <c r="L26" s="17">
        <f t="shared" si="0"/>
        <v>0</v>
      </c>
      <c r="M26" s="17">
        <f t="shared" si="1"/>
        <v>0</v>
      </c>
    </row>
    <row r="27" spans="1:13" ht="27.6" x14ac:dyDescent="0.3">
      <c r="A27" s="1">
        <v>25</v>
      </c>
      <c r="B27" s="9" t="s">
        <v>38</v>
      </c>
      <c r="C27" s="9" t="s">
        <v>5</v>
      </c>
      <c r="D27" s="7" t="s">
        <v>79</v>
      </c>
      <c r="E27" s="14">
        <v>2556.6</v>
      </c>
      <c r="F27" s="39" t="s">
        <v>92</v>
      </c>
      <c r="G27" s="40"/>
      <c r="H27" s="40"/>
      <c r="I27" s="40"/>
      <c r="J27" s="40"/>
      <c r="K27" s="41"/>
      <c r="L27" s="17">
        <f t="shared" si="0"/>
        <v>0</v>
      </c>
      <c r="M27" s="17">
        <f t="shared" si="1"/>
        <v>0</v>
      </c>
    </row>
    <row r="28" spans="1:13" ht="27.6" x14ac:dyDescent="0.3">
      <c r="A28" s="1">
        <v>26</v>
      </c>
      <c r="B28" s="9" t="s">
        <v>39</v>
      </c>
      <c r="C28" s="3" t="s">
        <v>5</v>
      </c>
      <c r="D28" s="7" t="s">
        <v>79</v>
      </c>
      <c r="E28" s="14">
        <v>2216.15</v>
      </c>
      <c r="F28" s="39" t="s">
        <v>92</v>
      </c>
      <c r="G28" s="40"/>
      <c r="H28" s="40"/>
      <c r="I28" s="40"/>
      <c r="J28" s="40"/>
      <c r="K28" s="41"/>
      <c r="L28" s="17">
        <f t="shared" si="0"/>
        <v>0</v>
      </c>
      <c r="M28" s="17">
        <f t="shared" si="1"/>
        <v>0</v>
      </c>
    </row>
    <row r="29" spans="1:13" ht="27.6" x14ac:dyDescent="0.3">
      <c r="A29" s="1">
        <v>27</v>
      </c>
      <c r="B29" s="9" t="s">
        <v>40</v>
      </c>
      <c r="C29" s="3" t="s">
        <v>41</v>
      </c>
      <c r="D29" s="7" t="s">
        <v>83</v>
      </c>
      <c r="E29" s="14">
        <v>3303.6149999999998</v>
      </c>
      <c r="F29" s="18"/>
      <c r="G29" s="18"/>
      <c r="H29" s="18"/>
      <c r="I29" s="18"/>
      <c r="J29" s="18"/>
      <c r="K29" s="18"/>
      <c r="L29" s="17">
        <f t="shared" si="0"/>
        <v>0</v>
      </c>
      <c r="M29" s="17">
        <f t="shared" si="1"/>
        <v>0</v>
      </c>
    </row>
    <row r="30" spans="1:13" ht="27.6" x14ac:dyDescent="0.3">
      <c r="A30" s="1">
        <v>28</v>
      </c>
      <c r="B30" s="9" t="s">
        <v>42</v>
      </c>
      <c r="C30" s="3" t="s">
        <v>41</v>
      </c>
      <c r="D30" s="7" t="s">
        <v>83</v>
      </c>
      <c r="E30" s="14">
        <v>2836.1149999999998</v>
      </c>
      <c r="F30" s="18"/>
      <c r="G30" s="18"/>
      <c r="H30" s="18"/>
      <c r="I30" s="18"/>
      <c r="J30" s="18"/>
      <c r="K30" s="18"/>
      <c r="L30" s="17">
        <f t="shared" si="0"/>
        <v>0</v>
      </c>
      <c r="M30" s="17">
        <f t="shared" si="1"/>
        <v>0</v>
      </c>
    </row>
    <row r="31" spans="1:13" x14ac:dyDescent="0.3">
      <c r="A31" s="1">
        <v>29</v>
      </c>
      <c r="B31" s="25" t="s">
        <v>43</v>
      </c>
      <c r="C31" s="3" t="s">
        <v>27</v>
      </c>
      <c r="D31" s="23" t="s">
        <v>80</v>
      </c>
      <c r="E31" s="14">
        <v>3198.6749999999997</v>
      </c>
      <c r="F31" s="18"/>
      <c r="G31" s="18"/>
      <c r="H31" s="18"/>
      <c r="I31" s="18"/>
      <c r="J31" s="37"/>
      <c r="K31" s="37"/>
      <c r="L31" s="17">
        <f t="shared" si="0"/>
        <v>0</v>
      </c>
      <c r="M31" s="17">
        <f t="shared" si="1"/>
        <v>0</v>
      </c>
    </row>
    <row r="32" spans="1:13" ht="36" x14ac:dyDescent="0.3">
      <c r="A32" s="1">
        <v>30</v>
      </c>
      <c r="B32" s="26"/>
      <c r="C32" s="3" t="s">
        <v>5</v>
      </c>
      <c r="D32" s="21" t="s">
        <v>81</v>
      </c>
      <c r="E32" s="14">
        <v>3198.6749999999997</v>
      </c>
      <c r="F32" s="18"/>
      <c r="G32" s="18"/>
      <c r="H32" s="18"/>
      <c r="I32" s="18"/>
      <c r="J32" s="37"/>
      <c r="K32" s="37"/>
      <c r="L32" s="17">
        <f t="shared" si="0"/>
        <v>0</v>
      </c>
      <c r="M32" s="17">
        <f t="shared" si="1"/>
        <v>0</v>
      </c>
    </row>
    <row r="33" spans="1:13" ht="24" x14ac:dyDescent="0.3">
      <c r="A33" s="1">
        <v>31</v>
      </c>
      <c r="B33" s="9" t="s">
        <v>44</v>
      </c>
      <c r="C33" s="3" t="s">
        <v>5</v>
      </c>
      <c r="D33" s="21" t="s">
        <v>79</v>
      </c>
      <c r="E33" s="14">
        <v>4229.1549999999997</v>
      </c>
      <c r="F33" s="18"/>
      <c r="G33" s="18"/>
      <c r="H33" s="18"/>
      <c r="I33" s="18"/>
      <c r="J33" s="37"/>
      <c r="K33" s="37"/>
      <c r="L33" s="17">
        <f t="shared" si="0"/>
        <v>0</v>
      </c>
      <c r="M33" s="17">
        <f t="shared" si="1"/>
        <v>0</v>
      </c>
    </row>
    <row r="34" spans="1:13" ht="24" x14ac:dyDescent="0.3">
      <c r="A34" s="1">
        <v>32</v>
      </c>
      <c r="B34" s="9" t="s">
        <v>45</v>
      </c>
      <c r="C34" s="3" t="s">
        <v>5</v>
      </c>
      <c r="D34" s="21" t="s">
        <v>79</v>
      </c>
      <c r="E34" s="14">
        <v>4185.1550000000007</v>
      </c>
      <c r="F34" s="18"/>
      <c r="G34" s="18"/>
      <c r="H34" s="18"/>
      <c r="I34" s="18"/>
      <c r="J34" s="37"/>
      <c r="K34" s="37"/>
      <c r="L34" s="17">
        <f t="shared" si="0"/>
        <v>0</v>
      </c>
      <c r="M34" s="17">
        <f t="shared" si="1"/>
        <v>0</v>
      </c>
    </row>
    <row r="35" spans="1:13" ht="27.6" x14ac:dyDescent="0.3">
      <c r="A35" s="1">
        <v>33</v>
      </c>
      <c r="B35" s="9" t="s">
        <v>46</v>
      </c>
      <c r="C35" s="3" t="s">
        <v>12</v>
      </c>
      <c r="D35" s="7" t="s">
        <v>78</v>
      </c>
      <c r="E35" s="14">
        <v>3219.9049999999997</v>
      </c>
      <c r="F35" s="18"/>
      <c r="G35" s="18"/>
      <c r="H35" s="18"/>
      <c r="I35" s="18"/>
      <c r="J35" s="18"/>
      <c r="K35" s="18"/>
      <c r="L35" s="17">
        <f t="shared" si="0"/>
        <v>0</v>
      </c>
      <c r="M35" s="17">
        <f t="shared" si="1"/>
        <v>0</v>
      </c>
    </row>
    <row r="36" spans="1:13" ht="41.4" x14ac:dyDescent="0.3">
      <c r="A36" s="1">
        <v>34</v>
      </c>
      <c r="B36" s="9" t="s">
        <v>47</v>
      </c>
      <c r="C36" s="3" t="s">
        <v>18</v>
      </c>
      <c r="D36" s="6" t="s">
        <v>81</v>
      </c>
      <c r="E36" s="14">
        <v>2827.3150000000001</v>
      </c>
      <c r="F36" s="18"/>
      <c r="G36" s="18"/>
      <c r="H36" s="18"/>
      <c r="I36" s="18"/>
      <c r="J36" s="18"/>
      <c r="K36" s="18"/>
      <c r="L36" s="17">
        <f t="shared" si="0"/>
        <v>0</v>
      </c>
      <c r="M36" s="17">
        <f t="shared" si="1"/>
        <v>0</v>
      </c>
    </row>
    <row r="37" spans="1:13" ht="27.6" x14ac:dyDescent="0.3">
      <c r="A37" s="1">
        <v>35</v>
      </c>
      <c r="B37" s="9" t="s">
        <v>48</v>
      </c>
      <c r="C37" s="3" t="s">
        <v>30</v>
      </c>
      <c r="D37" s="11" t="s">
        <v>84</v>
      </c>
      <c r="E37" s="14">
        <v>3164.5749999999998</v>
      </c>
      <c r="F37" s="18"/>
      <c r="G37" s="18"/>
      <c r="H37" s="18"/>
      <c r="I37" s="18"/>
      <c r="J37" s="18"/>
      <c r="K37" s="18"/>
      <c r="L37" s="17">
        <f t="shared" si="0"/>
        <v>0</v>
      </c>
      <c r="M37" s="17">
        <f t="shared" si="1"/>
        <v>0</v>
      </c>
    </row>
    <row r="38" spans="1:13" ht="24" x14ac:dyDescent="0.3">
      <c r="A38" s="1">
        <v>36</v>
      </c>
      <c r="B38" s="9" t="s">
        <v>49</v>
      </c>
      <c r="C38" s="3" t="s">
        <v>50</v>
      </c>
      <c r="D38" s="21" t="s">
        <v>85</v>
      </c>
      <c r="E38" s="14">
        <v>3342.1150000000002</v>
      </c>
      <c r="F38" s="18"/>
      <c r="G38" s="18"/>
      <c r="H38" s="18"/>
      <c r="I38" s="18"/>
      <c r="J38" s="37"/>
      <c r="K38" s="37"/>
      <c r="L38" s="17">
        <f t="shared" si="0"/>
        <v>0</v>
      </c>
      <c r="M38" s="17">
        <f t="shared" si="1"/>
        <v>0</v>
      </c>
    </row>
    <row r="39" spans="1:13" ht="27.6" x14ac:dyDescent="0.3">
      <c r="A39" s="1">
        <v>37</v>
      </c>
      <c r="B39" s="9" t="s">
        <v>51</v>
      </c>
      <c r="C39" s="3" t="s">
        <v>7</v>
      </c>
      <c r="D39" s="7" t="s">
        <v>86</v>
      </c>
      <c r="E39" s="14">
        <v>3827.8750000000005</v>
      </c>
      <c r="F39" s="18"/>
      <c r="G39" s="18"/>
      <c r="H39" s="18"/>
      <c r="I39" s="18"/>
      <c r="J39" s="18"/>
      <c r="K39" s="18"/>
      <c r="L39" s="17">
        <f t="shared" si="0"/>
        <v>0</v>
      </c>
      <c r="M39" s="17">
        <f t="shared" si="1"/>
        <v>0</v>
      </c>
    </row>
    <row r="40" spans="1:13" ht="27.6" x14ac:dyDescent="0.3">
      <c r="A40" s="1">
        <v>38</v>
      </c>
      <c r="B40" s="9" t="s">
        <v>52</v>
      </c>
      <c r="C40" s="3" t="s">
        <v>53</v>
      </c>
      <c r="D40" s="7" t="s">
        <v>87</v>
      </c>
      <c r="E40" s="14">
        <v>3804.1150000000007</v>
      </c>
      <c r="F40" s="18"/>
      <c r="G40" s="18"/>
      <c r="H40" s="18"/>
      <c r="I40" s="18"/>
      <c r="J40" s="18"/>
      <c r="K40" s="18"/>
      <c r="L40" s="17">
        <f t="shared" si="0"/>
        <v>0</v>
      </c>
      <c r="M40" s="17">
        <f t="shared" si="1"/>
        <v>0</v>
      </c>
    </row>
    <row r="41" spans="1:13" ht="27.6" x14ac:dyDescent="0.3">
      <c r="A41" s="1">
        <v>39</v>
      </c>
      <c r="B41" s="9" t="s">
        <v>54</v>
      </c>
      <c r="C41" s="3" t="s">
        <v>5</v>
      </c>
      <c r="D41" s="7" t="s">
        <v>88</v>
      </c>
      <c r="E41" s="14">
        <v>3430.1150000000002</v>
      </c>
      <c r="F41" s="18"/>
      <c r="G41" s="18"/>
      <c r="H41" s="18"/>
      <c r="I41" s="18"/>
      <c r="J41" s="18"/>
      <c r="K41" s="18"/>
      <c r="L41" s="17">
        <f t="shared" si="0"/>
        <v>0</v>
      </c>
      <c r="M41" s="17">
        <f t="shared" si="1"/>
        <v>0</v>
      </c>
    </row>
    <row r="42" spans="1:13" ht="27.6" x14ac:dyDescent="0.3">
      <c r="A42" s="1">
        <v>40</v>
      </c>
      <c r="B42" s="9" t="s">
        <v>55</v>
      </c>
      <c r="C42" s="3" t="s">
        <v>5</v>
      </c>
      <c r="D42" s="7" t="s">
        <v>82</v>
      </c>
      <c r="E42" s="14">
        <v>3584.1149999999998</v>
      </c>
      <c r="F42" s="18"/>
      <c r="G42" s="18"/>
      <c r="H42" s="18"/>
      <c r="I42" s="18"/>
      <c r="J42" s="18"/>
      <c r="K42" s="18"/>
      <c r="L42" s="17">
        <f t="shared" si="0"/>
        <v>0</v>
      </c>
      <c r="M42" s="17">
        <f t="shared" si="1"/>
        <v>0</v>
      </c>
    </row>
    <row r="43" spans="1:13" ht="27.6" x14ac:dyDescent="0.3">
      <c r="A43" s="1">
        <v>41</v>
      </c>
      <c r="B43" s="9" t="s">
        <v>56</v>
      </c>
      <c r="C43" s="3" t="s">
        <v>57</v>
      </c>
      <c r="D43" s="7" t="s">
        <v>86</v>
      </c>
      <c r="E43" s="14">
        <v>3743.5050000000001</v>
      </c>
      <c r="F43" s="18"/>
      <c r="G43" s="18"/>
      <c r="H43" s="18"/>
      <c r="I43" s="18"/>
      <c r="J43" s="18"/>
      <c r="K43" s="18"/>
      <c r="L43" s="17">
        <f t="shared" si="0"/>
        <v>0</v>
      </c>
      <c r="M43" s="17">
        <f t="shared" si="1"/>
        <v>0</v>
      </c>
    </row>
    <row r="44" spans="1:13" ht="27.6" x14ac:dyDescent="0.3">
      <c r="A44" s="1">
        <v>42</v>
      </c>
      <c r="B44" s="9" t="s">
        <v>58</v>
      </c>
      <c r="C44" s="3" t="s">
        <v>7</v>
      </c>
      <c r="D44" s="7" t="s">
        <v>86</v>
      </c>
      <c r="E44" s="14">
        <v>3743.5050000000001</v>
      </c>
      <c r="F44" s="18"/>
      <c r="G44" s="18"/>
      <c r="H44" s="18"/>
      <c r="I44" s="18"/>
      <c r="J44" s="18"/>
      <c r="K44" s="18"/>
      <c r="L44" s="17">
        <f t="shared" si="0"/>
        <v>0</v>
      </c>
      <c r="M44" s="17">
        <f t="shared" si="1"/>
        <v>0</v>
      </c>
    </row>
    <row r="45" spans="1:13" ht="27.6" x14ac:dyDescent="0.3">
      <c r="A45" s="1">
        <v>43</v>
      </c>
      <c r="B45" s="9" t="s">
        <v>59</v>
      </c>
      <c r="C45" s="3" t="s">
        <v>12</v>
      </c>
      <c r="D45" s="7" t="s">
        <v>78</v>
      </c>
      <c r="E45" s="14">
        <v>4076.4750000000004</v>
      </c>
      <c r="F45" s="18"/>
      <c r="G45" s="18"/>
      <c r="H45" s="18"/>
      <c r="I45" s="18"/>
      <c r="J45" s="37"/>
      <c r="K45" s="37"/>
      <c r="L45" s="17">
        <f t="shared" si="0"/>
        <v>0</v>
      </c>
      <c r="M45" s="17">
        <f t="shared" si="1"/>
        <v>0</v>
      </c>
    </row>
    <row r="46" spans="1:13" ht="27.6" x14ac:dyDescent="0.3">
      <c r="A46" s="1">
        <v>44</v>
      </c>
      <c r="B46" s="9" t="s">
        <v>60</v>
      </c>
      <c r="C46" s="3" t="s">
        <v>12</v>
      </c>
      <c r="D46" s="7" t="s">
        <v>78</v>
      </c>
      <c r="E46" s="14">
        <v>3900.915</v>
      </c>
      <c r="F46" s="18"/>
      <c r="G46" s="18"/>
      <c r="H46" s="18"/>
      <c r="I46" s="18"/>
      <c r="J46" s="18"/>
      <c r="K46" s="18"/>
      <c r="L46" s="17">
        <f t="shared" si="0"/>
        <v>0</v>
      </c>
      <c r="M46" s="17">
        <f t="shared" si="1"/>
        <v>0</v>
      </c>
    </row>
    <row r="47" spans="1:13" ht="27.6" x14ac:dyDescent="0.3">
      <c r="A47" s="1">
        <v>45</v>
      </c>
      <c r="B47" s="9" t="s">
        <v>61</v>
      </c>
      <c r="C47" s="3" t="s">
        <v>30</v>
      </c>
      <c r="D47" s="7" t="s">
        <v>76</v>
      </c>
      <c r="E47" s="14">
        <v>3605.6750000000002</v>
      </c>
      <c r="F47" s="18"/>
      <c r="G47" s="18"/>
      <c r="H47" s="18"/>
      <c r="I47" s="18"/>
      <c r="J47" s="18"/>
      <c r="K47" s="18"/>
      <c r="L47" s="17">
        <f t="shared" si="0"/>
        <v>0</v>
      </c>
      <c r="M47" s="17">
        <f t="shared" si="1"/>
        <v>0</v>
      </c>
    </row>
    <row r="48" spans="1:13" ht="27.6" x14ac:dyDescent="0.3">
      <c r="A48" s="1">
        <v>46</v>
      </c>
      <c r="B48" s="9" t="s">
        <v>62</v>
      </c>
      <c r="C48" s="3" t="s">
        <v>27</v>
      </c>
      <c r="D48" s="7" t="s">
        <v>76</v>
      </c>
      <c r="E48" s="14">
        <v>3825.6750000000002</v>
      </c>
      <c r="F48" s="18"/>
      <c r="G48" s="18"/>
      <c r="H48" s="18"/>
      <c r="I48" s="18"/>
      <c r="J48" s="18"/>
      <c r="K48" s="18"/>
      <c r="L48" s="17">
        <f t="shared" si="0"/>
        <v>0</v>
      </c>
      <c r="M48" s="17">
        <f t="shared" si="1"/>
        <v>0</v>
      </c>
    </row>
    <row r="49" spans="1:13" ht="27.6" x14ac:dyDescent="0.3">
      <c r="A49" s="1">
        <v>47</v>
      </c>
      <c r="B49" s="2" t="s">
        <v>63</v>
      </c>
      <c r="C49" s="3" t="s">
        <v>27</v>
      </c>
      <c r="D49" s="7" t="s">
        <v>76</v>
      </c>
      <c r="E49" s="14">
        <v>3650.9950000000003</v>
      </c>
      <c r="F49" s="16"/>
      <c r="G49" s="16"/>
      <c r="H49" s="16"/>
      <c r="I49" s="16"/>
      <c r="J49" s="16"/>
      <c r="K49" s="16"/>
      <c r="L49" s="17">
        <f t="shared" si="0"/>
        <v>0</v>
      </c>
      <c r="M49" s="17">
        <f t="shared" si="1"/>
        <v>0</v>
      </c>
    </row>
    <row r="50" spans="1:13" ht="27.6" x14ac:dyDescent="0.3">
      <c r="A50" s="1">
        <v>48</v>
      </c>
      <c r="B50" s="2" t="s">
        <v>64</v>
      </c>
      <c r="C50" s="3" t="s">
        <v>5</v>
      </c>
      <c r="D50" s="7" t="s">
        <v>89</v>
      </c>
      <c r="E50" s="14">
        <v>4069.1050000000005</v>
      </c>
      <c r="F50" s="16"/>
      <c r="G50" s="16"/>
      <c r="H50" s="16"/>
      <c r="I50" s="16"/>
      <c r="J50" s="16"/>
      <c r="K50" s="16"/>
      <c r="L50" s="17">
        <f t="shared" si="0"/>
        <v>0</v>
      </c>
      <c r="M50" s="17">
        <f t="shared" si="1"/>
        <v>0</v>
      </c>
    </row>
    <row r="51" spans="1:13" ht="27.6" x14ac:dyDescent="0.3">
      <c r="A51" s="1">
        <v>49</v>
      </c>
      <c r="B51" s="2" t="s">
        <v>65</v>
      </c>
      <c r="C51" s="3" t="s">
        <v>41</v>
      </c>
      <c r="D51" s="7" t="s">
        <v>83</v>
      </c>
      <c r="E51" s="14">
        <v>3561.0150000000003</v>
      </c>
      <c r="F51" s="16"/>
      <c r="G51" s="16"/>
      <c r="H51" s="16"/>
      <c r="I51" s="16"/>
      <c r="J51" s="16"/>
      <c r="K51" s="16"/>
      <c r="L51" s="17">
        <f t="shared" si="0"/>
        <v>0</v>
      </c>
      <c r="M51" s="17">
        <f t="shared" si="1"/>
        <v>0</v>
      </c>
    </row>
    <row r="52" spans="1:13" ht="27.6" x14ac:dyDescent="0.3">
      <c r="A52" s="1">
        <v>50</v>
      </c>
      <c r="B52" s="2" t="s">
        <v>66</v>
      </c>
      <c r="C52" s="3" t="s">
        <v>41</v>
      </c>
      <c r="D52" s="7" t="s">
        <v>83</v>
      </c>
      <c r="E52" s="14">
        <v>3639.1150000000007</v>
      </c>
      <c r="F52" s="16"/>
      <c r="G52" s="16"/>
      <c r="H52" s="16"/>
      <c r="I52" s="16"/>
      <c r="J52" s="38"/>
      <c r="K52" s="38"/>
      <c r="L52" s="17">
        <f t="shared" si="0"/>
        <v>0</v>
      </c>
      <c r="M52" s="17">
        <f t="shared" si="1"/>
        <v>0</v>
      </c>
    </row>
    <row r="53" spans="1:13" ht="41.4" x14ac:dyDescent="0.3">
      <c r="A53" s="1">
        <v>51</v>
      </c>
      <c r="B53" s="2" t="s">
        <v>67</v>
      </c>
      <c r="C53" s="3" t="s">
        <v>18</v>
      </c>
      <c r="D53" s="7" t="s">
        <v>81</v>
      </c>
      <c r="E53" s="14">
        <v>3882.9850000000001</v>
      </c>
      <c r="F53" s="16"/>
      <c r="G53" s="16"/>
      <c r="H53" s="16"/>
      <c r="I53" s="16"/>
      <c r="J53" s="38"/>
      <c r="K53" s="38"/>
      <c r="L53" s="17">
        <f t="shared" si="0"/>
        <v>0</v>
      </c>
      <c r="M53" s="17">
        <f t="shared" si="1"/>
        <v>0</v>
      </c>
    </row>
    <row r="54" spans="1:13" ht="27.6" x14ac:dyDescent="0.3">
      <c r="A54" s="1">
        <v>52</v>
      </c>
      <c r="B54" s="2" t="s">
        <v>68</v>
      </c>
      <c r="C54" s="3" t="s">
        <v>12</v>
      </c>
      <c r="D54" s="7" t="s">
        <v>78</v>
      </c>
      <c r="E54" s="14">
        <v>4923.25</v>
      </c>
      <c r="F54" s="18"/>
      <c r="G54" s="18"/>
      <c r="H54" s="18"/>
      <c r="I54" s="18"/>
      <c r="J54" s="18"/>
      <c r="K54" s="18"/>
      <c r="L54" s="17">
        <f t="shared" si="0"/>
        <v>0</v>
      </c>
      <c r="M54" s="17">
        <f t="shared" si="1"/>
        <v>0</v>
      </c>
    </row>
    <row r="55" spans="1:13" ht="27.6" x14ac:dyDescent="0.3">
      <c r="A55" s="1">
        <v>53</v>
      </c>
      <c r="B55" s="2" t="s">
        <v>69</v>
      </c>
      <c r="C55" s="3" t="s">
        <v>41</v>
      </c>
      <c r="D55" s="7" t="s">
        <v>83</v>
      </c>
      <c r="E55" s="14">
        <v>3628.1149999999993</v>
      </c>
      <c r="F55" s="18"/>
      <c r="G55" s="18"/>
      <c r="H55" s="18"/>
      <c r="I55" s="18"/>
      <c r="J55" s="37"/>
      <c r="K55" s="37"/>
      <c r="L55" s="17">
        <f t="shared" si="0"/>
        <v>0</v>
      </c>
      <c r="M55" s="17">
        <f t="shared" si="1"/>
        <v>0</v>
      </c>
    </row>
    <row r="56" spans="1:13" ht="20.399999999999999" customHeight="1" x14ac:dyDescent="0.3">
      <c r="A56" s="1">
        <v>54</v>
      </c>
      <c r="B56" s="2" t="s">
        <v>70</v>
      </c>
      <c r="C56" s="3" t="s">
        <v>5</v>
      </c>
      <c r="D56" s="7" t="s">
        <v>80</v>
      </c>
      <c r="E56" s="14">
        <v>970.94999999999993</v>
      </c>
      <c r="F56" s="39" t="s">
        <v>92</v>
      </c>
      <c r="G56" s="40"/>
      <c r="H56" s="40"/>
      <c r="I56" s="40"/>
      <c r="J56" s="40"/>
      <c r="K56" s="41"/>
      <c r="L56" s="17">
        <f t="shared" si="0"/>
        <v>0</v>
      </c>
      <c r="M56" s="17">
        <f t="shared" si="1"/>
        <v>0</v>
      </c>
    </row>
    <row r="57" spans="1:13" x14ac:dyDescent="0.3">
      <c r="K57" s="20"/>
      <c r="L57" s="20">
        <f>SUM(L3:L56)</f>
        <v>0</v>
      </c>
      <c r="M57" s="20">
        <f>SUM(M3:M56)</f>
        <v>0</v>
      </c>
    </row>
    <row r="58" spans="1:13" x14ac:dyDescent="0.3">
      <c r="D58" s="24"/>
      <c r="K58" s="20"/>
      <c r="M58"/>
    </row>
    <row r="59" spans="1:13" x14ac:dyDescent="0.3">
      <c r="K59" s="20"/>
      <c r="M59"/>
    </row>
    <row r="60" spans="1:13" x14ac:dyDescent="0.3">
      <c r="K60" s="20"/>
      <c r="M60"/>
    </row>
  </sheetData>
  <mergeCells count="22">
    <mergeCell ref="F56:K56"/>
    <mergeCell ref="A1:A2"/>
    <mergeCell ref="B1:B2"/>
    <mergeCell ref="C1:C2"/>
    <mergeCell ref="E1:E2"/>
    <mergeCell ref="F12:H12"/>
    <mergeCell ref="B31:B32"/>
    <mergeCell ref="D1:D2"/>
    <mergeCell ref="F1:K1"/>
    <mergeCell ref="L1:L2"/>
    <mergeCell ref="M1:M2"/>
    <mergeCell ref="I12:K12"/>
    <mergeCell ref="F13:H13"/>
    <mergeCell ref="I13:K13"/>
    <mergeCell ref="F14:H14"/>
    <mergeCell ref="I14:K14"/>
    <mergeCell ref="F15:H15"/>
    <mergeCell ref="I15:K15"/>
    <mergeCell ref="F25:K25"/>
    <mergeCell ref="F26:K26"/>
    <mergeCell ref="F27:K27"/>
    <mergeCell ref="F28:K28"/>
  </mergeCells>
  <conditionalFormatting sqref="I49:K53 F3:K4 F10:K11 F25">
    <cfRule type="cellIs" dxfId="80" priority="79" operator="lessThan">
      <formula>0</formula>
    </cfRule>
    <cfRule type="cellIs" dxfId="79" priority="80" operator="lessThan">
      <formula>0</formula>
    </cfRule>
    <cfRule type="cellIs" dxfId="78" priority="81" operator="lessThan">
      <formula>0</formula>
    </cfRule>
  </conditionalFormatting>
  <conditionalFormatting sqref="F16 F49:H53 F5 F7:F9 F22:F23 F19">
    <cfRule type="cellIs" dxfId="77" priority="76" operator="lessThan">
      <formula>0</formula>
    </cfRule>
    <cfRule type="cellIs" dxfId="76" priority="77" operator="lessThan">
      <formula>0</formula>
    </cfRule>
    <cfRule type="cellIs" dxfId="75" priority="78" operator="lessThan">
      <formula>0</formula>
    </cfRule>
  </conditionalFormatting>
  <conditionalFormatting sqref="F24">
    <cfRule type="cellIs" dxfId="74" priority="73" operator="lessThan">
      <formula>0</formula>
    </cfRule>
    <cfRule type="cellIs" dxfId="73" priority="74" operator="lessThan">
      <formula>0</formula>
    </cfRule>
    <cfRule type="cellIs" dxfId="72" priority="75" operator="lessThan">
      <formula>0</formula>
    </cfRule>
  </conditionalFormatting>
  <conditionalFormatting sqref="F54:F55">
    <cfRule type="cellIs" dxfId="71" priority="70" operator="lessThan">
      <formula>0</formula>
    </cfRule>
    <cfRule type="cellIs" dxfId="70" priority="71" operator="lessThan">
      <formula>0</formula>
    </cfRule>
    <cfRule type="cellIs" dxfId="69" priority="72" operator="lessThan">
      <formula>0</formula>
    </cfRule>
  </conditionalFormatting>
  <conditionalFormatting sqref="I19">
    <cfRule type="cellIs" dxfId="68" priority="67" operator="lessThan">
      <formula>0</formula>
    </cfRule>
    <cfRule type="cellIs" dxfId="67" priority="68" operator="lessThan">
      <formula>0</formula>
    </cfRule>
    <cfRule type="cellIs" dxfId="66" priority="69" operator="lessThan">
      <formula>0</formula>
    </cfRule>
  </conditionalFormatting>
  <conditionalFormatting sqref="F20">
    <cfRule type="cellIs" dxfId="65" priority="64" operator="lessThan">
      <formula>0</formula>
    </cfRule>
    <cfRule type="cellIs" dxfId="64" priority="65" operator="lessThan">
      <formula>0</formula>
    </cfRule>
    <cfRule type="cellIs" dxfId="63" priority="66" operator="lessThan">
      <formula>0</formula>
    </cfRule>
  </conditionalFormatting>
  <conditionalFormatting sqref="I20">
    <cfRule type="cellIs" dxfId="62" priority="61" operator="lessThan">
      <formula>0</formula>
    </cfRule>
    <cfRule type="cellIs" dxfId="61" priority="62" operator="lessThan">
      <formula>0</formula>
    </cfRule>
    <cfRule type="cellIs" dxfId="60" priority="63" operator="lessThan">
      <formula>0</formula>
    </cfRule>
  </conditionalFormatting>
  <conditionalFormatting sqref="F21">
    <cfRule type="cellIs" dxfId="59" priority="58" operator="lessThan">
      <formula>0</formula>
    </cfRule>
    <cfRule type="cellIs" dxfId="58" priority="59" operator="lessThan">
      <formula>0</formula>
    </cfRule>
    <cfRule type="cellIs" dxfId="57" priority="60" operator="lessThan">
      <formula>0</formula>
    </cfRule>
  </conditionalFormatting>
  <conditionalFormatting sqref="I21">
    <cfRule type="cellIs" dxfId="56" priority="55" operator="lessThan">
      <formula>0</formula>
    </cfRule>
    <cfRule type="cellIs" dxfId="55" priority="56" operator="lessThan">
      <formula>0</formula>
    </cfRule>
    <cfRule type="cellIs" dxfId="54" priority="57" operator="lessThan">
      <formula>0</formula>
    </cfRule>
  </conditionalFormatting>
  <conditionalFormatting sqref="F17:F18">
    <cfRule type="cellIs" dxfId="53" priority="52" operator="lessThan">
      <formula>0</formula>
    </cfRule>
    <cfRule type="cellIs" dxfId="52" priority="53" operator="lessThan">
      <formula>0</formula>
    </cfRule>
    <cfRule type="cellIs" dxfId="51" priority="54" operator="lessThan">
      <formula>0</formula>
    </cfRule>
  </conditionalFormatting>
  <conditionalFormatting sqref="F29:F31">
    <cfRule type="cellIs" dxfId="50" priority="49" operator="lessThan">
      <formula>0</formula>
    </cfRule>
    <cfRule type="cellIs" dxfId="49" priority="50" operator="lessThan">
      <formula>0</formula>
    </cfRule>
    <cfRule type="cellIs" dxfId="48" priority="51" operator="lessThan">
      <formula>0</formula>
    </cfRule>
  </conditionalFormatting>
  <conditionalFormatting sqref="F32">
    <cfRule type="cellIs" dxfId="47" priority="46" operator="lessThan">
      <formula>0</formula>
    </cfRule>
    <cfRule type="cellIs" dxfId="46" priority="47" operator="lessThan">
      <formula>0</formula>
    </cfRule>
    <cfRule type="cellIs" dxfId="45" priority="48" operator="lessThan">
      <formula>0</formula>
    </cfRule>
  </conditionalFormatting>
  <conditionalFormatting sqref="F33:F38">
    <cfRule type="cellIs" dxfId="44" priority="43" operator="lessThan">
      <formula>0</formula>
    </cfRule>
    <cfRule type="cellIs" dxfId="43" priority="44" operator="lessThan">
      <formula>0</formula>
    </cfRule>
    <cfRule type="cellIs" dxfId="42" priority="45" operator="lessThan">
      <formula>0</formula>
    </cfRule>
  </conditionalFormatting>
  <conditionalFormatting sqref="F39:F42">
    <cfRule type="cellIs" dxfId="41" priority="40" operator="lessThan">
      <formula>0</formula>
    </cfRule>
    <cfRule type="cellIs" dxfId="40" priority="41" operator="lessThan">
      <formula>0</formula>
    </cfRule>
    <cfRule type="cellIs" dxfId="39" priority="42" operator="lessThan">
      <formula>0</formula>
    </cfRule>
  </conditionalFormatting>
  <conditionalFormatting sqref="F43:F48">
    <cfRule type="cellIs" dxfId="38" priority="37" operator="lessThan">
      <formula>0</formula>
    </cfRule>
    <cfRule type="cellIs" dxfId="37" priority="38" operator="lessThan">
      <formula>0</formula>
    </cfRule>
    <cfRule type="cellIs" dxfId="36" priority="39" operator="lessThan">
      <formula>0</formula>
    </cfRule>
  </conditionalFormatting>
  <conditionalFormatting sqref="F12">
    <cfRule type="cellIs" dxfId="35" priority="34" operator="lessThan">
      <formula>0</formula>
    </cfRule>
    <cfRule type="cellIs" dxfId="34" priority="35" operator="lessThan">
      <formula>0</formula>
    </cfRule>
    <cfRule type="cellIs" dxfId="33" priority="36" operator="lessThan">
      <formula>0</formula>
    </cfRule>
  </conditionalFormatting>
  <conditionalFormatting sqref="I12">
    <cfRule type="cellIs" dxfId="32" priority="31" operator="lessThan">
      <formula>0</formula>
    </cfRule>
    <cfRule type="cellIs" dxfId="31" priority="32" operator="lessThan">
      <formula>0</formula>
    </cfRule>
    <cfRule type="cellIs" dxfId="30" priority="33" operator="lessThan">
      <formula>0</formula>
    </cfRule>
  </conditionalFormatting>
  <conditionalFormatting sqref="F13">
    <cfRule type="cellIs" dxfId="29" priority="28" operator="lessThan">
      <formula>0</formula>
    </cfRule>
    <cfRule type="cellIs" dxfId="28" priority="29" operator="lessThan">
      <formula>0</formula>
    </cfRule>
    <cfRule type="cellIs" dxfId="27" priority="30" operator="lessThan">
      <formula>0</formula>
    </cfRule>
  </conditionalFormatting>
  <conditionalFormatting sqref="I13">
    <cfRule type="cellIs" dxfId="26" priority="25" operator="lessThan">
      <formula>0</formula>
    </cfRule>
    <cfRule type="cellIs" dxfId="25" priority="26" operator="lessThan">
      <formula>0</formula>
    </cfRule>
    <cfRule type="cellIs" dxfId="24" priority="27" operator="lessThan">
      <formula>0</formula>
    </cfRule>
  </conditionalFormatting>
  <conditionalFormatting sqref="F14">
    <cfRule type="cellIs" dxfId="23" priority="22" operator="lessThan">
      <formula>0</formula>
    </cfRule>
    <cfRule type="cellIs" dxfId="22" priority="23" operator="lessThan">
      <formula>0</formula>
    </cfRule>
    <cfRule type="cellIs" dxfId="21" priority="24" operator="lessThan">
      <formula>0</formula>
    </cfRule>
  </conditionalFormatting>
  <conditionalFormatting sqref="I14">
    <cfRule type="cellIs" dxfId="20" priority="19" operator="lessThan">
      <formula>0</formula>
    </cfRule>
    <cfRule type="cellIs" dxfId="19" priority="20" operator="lessThan">
      <formula>0</formula>
    </cfRule>
    <cfRule type="cellIs" dxfId="18" priority="21" operator="lessThan">
      <formula>0</formula>
    </cfRule>
  </conditionalFormatting>
  <conditionalFormatting sqref="F15">
    <cfRule type="cellIs" dxfId="17" priority="16" operator="lessThan">
      <formula>0</formula>
    </cfRule>
    <cfRule type="cellIs" dxfId="16" priority="17" operator="lessThan">
      <formula>0</formula>
    </cfRule>
    <cfRule type="cellIs" dxfId="15" priority="18" operator="lessThan">
      <formula>0</formula>
    </cfRule>
  </conditionalFormatting>
  <conditionalFormatting sqref="I15">
    <cfRule type="cellIs" dxfId="14" priority="13" operator="lessThan">
      <formula>0</formula>
    </cfRule>
    <cfRule type="cellIs" dxfId="13" priority="14" operator="lessThan">
      <formula>0</formula>
    </cfRule>
    <cfRule type="cellIs" dxfId="12" priority="15" operator="lessThan">
      <formula>0</formula>
    </cfRule>
  </conditionalFormatting>
  <conditionalFormatting sqref="F26">
    <cfRule type="cellIs" dxfId="11" priority="10" operator="lessThan">
      <formula>0</formula>
    </cfRule>
    <cfRule type="cellIs" dxfId="10" priority="11" operator="lessThan">
      <formula>0</formula>
    </cfRule>
    <cfRule type="cellIs" dxfId="9" priority="12" operator="lessThan">
      <formula>0</formula>
    </cfRule>
  </conditionalFormatting>
  <conditionalFormatting sqref="F27">
    <cfRule type="cellIs" dxfId="8" priority="7" operator="lessThan">
      <formula>0</formula>
    </cfRule>
    <cfRule type="cellIs" dxfId="7" priority="8" operator="lessThan">
      <formula>0</formula>
    </cfRule>
    <cfRule type="cellIs" dxfId="6" priority="9" operator="lessThan">
      <formula>0</formula>
    </cfRule>
  </conditionalFormatting>
  <conditionalFormatting sqref="F28">
    <cfRule type="cellIs" dxfId="5" priority="4" operator="lessThan">
      <formula>0</formula>
    </cfRule>
    <cfRule type="cellIs" dxfId="4" priority="5" operator="lessThan">
      <formula>0</formula>
    </cfRule>
    <cfRule type="cellIs" dxfId="3" priority="6" operator="lessThan">
      <formula>0</formula>
    </cfRule>
  </conditionalFormatting>
  <conditionalFormatting sqref="F56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2024-10-29T09:13:54Z</dcterms:created>
  <dcterms:modified xsi:type="dcterms:W3CDTF">2024-10-31T07:24:36Z</dcterms:modified>
</cp:coreProperties>
</file>